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choolsnsw-my.sharepoint.com/personal/leah_penney_det_nsw_edu_au/Documents/Desktop/SBEIA Documentation/SSM QA/PBL resources/Tier 3 Individual resources/"/>
    </mc:Choice>
  </mc:AlternateContent>
  <xr:revisionPtr revIDLastSave="52" documentId="8_{1FD29477-9494-441F-B1AA-FDE651AD15FC}" xr6:coauthVersionLast="47" xr6:coauthVersionMax="47" xr10:uidLastSave="{9F2AA428-C936-4FF2-B48B-4ACC84D2D213}"/>
  <bookViews>
    <workbookView xWindow="-5175" yWindow="-14040" windowWidth="16920" windowHeight="10455" xr2:uid="{6674F756-C21C-4923-899B-017334F18338}"/>
  </bookViews>
  <sheets>
    <sheet name="Instructions" sheetId="4" r:id="rId1"/>
    <sheet name="Data and Graphs" sheetId="1" r:id="rId2"/>
    <sheet name="Overall Graphs" sheetId="3" r:id="rId3"/>
    <sheet name="Calculations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2" l="1"/>
  <c r="H8" i="2"/>
  <c r="H7" i="2"/>
  <c r="M30" i="2" s="1"/>
  <c r="H6" i="2"/>
  <c r="L32" i="2" s="1"/>
  <c r="H5" i="2"/>
  <c r="H4" i="2"/>
  <c r="L30" i="2" s="1"/>
  <c r="G9" i="2"/>
  <c r="M27" i="2" s="1"/>
  <c r="G8" i="2"/>
  <c r="G7" i="2"/>
  <c r="M25" i="2" s="1"/>
  <c r="G6" i="2"/>
  <c r="G5" i="2"/>
  <c r="G4" i="2"/>
  <c r="F9" i="2"/>
  <c r="M22" i="2" s="1"/>
  <c r="F8" i="2"/>
  <c r="M21" i="2" s="1"/>
  <c r="F7" i="2"/>
  <c r="F6" i="2"/>
  <c r="L22" i="2" s="1"/>
  <c r="F5" i="2"/>
  <c r="F4" i="2"/>
  <c r="L20" i="2" s="1"/>
  <c r="E9" i="2"/>
  <c r="E8" i="2"/>
  <c r="E7" i="2"/>
  <c r="E6" i="2"/>
  <c r="L17" i="2" s="1"/>
  <c r="E5" i="2"/>
  <c r="E4" i="2"/>
  <c r="D9" i="2"/>
  <c r="H32" i="2" s="1"/>
  <c r="D8" i="2"/>
  <c r="H31" i="2" s="1"/>
  <c r="D7" i="2"/>
  <c r="D6" i="2"/>
  <c r="D5" i="2"/>
  <c r="G31" i="2" s="1"/>
  <c r="D4" i="2"/>
  <c r="C9" i="2"/>
  <c r="H27" i="2" s="1"/>
  <c r="C8" i="2"/>
  <c r="H26" i="2" s="1"/>
  <c r="C7" i="2"/>
  <c r="C6" i="2"/>
  <c r="C5" i="2"/>
  <c r="C4" i="2"/>
  <c r="G25" i="2" s="1"/>
  <c r="B8" i="2"/>
  <c r="H21" i="2" s="1"/>
  <c r="B6" i="2"/>
  <c r="G22" i="2" s="1"/>
  <c r="B5" i="2"/>
  <c r="G21" i="2" s="1"/>
  <c r="H8" i="1"/>
  <c r="H5" i="1"/>
  <c r="G8" i="1"/>
  <c r="G5" i="1"/>
  <c r="F8" i="1"/>
  <c r="F5" i="1"/>
  <c r="E8" i="1"/>
  <c r="E5" i="1"/>
  <c r="D8" i="1"/>
  <c r="D5" i="1"/>
  <c r="C8" i="1"/>
  <c r="C5" i="1"/>
  <c r="B8" i="1"/>
  <c r="B7" i="2" s="1"/>
  <c r="H20" i="2" s="1"/>
  <c r="B5" i="1"/>
  <c r="B4" i="2" s="1"/>
  <c r="G20" i="2" s="1"/>
  <c r="M8" i="1"/>
  <c r="M7" i="2" s="1"/>
  <c r="H15" i="2" s="1"/>
  <c r="M5" i="1"/>
  <c r="M4" i="2" s="1"/>
  <c r="G15" i="2" s="1"/>
  <c r="L8" i="1"/>
  <c r="L7" i="2" s="1"/>
  <c r="C30" i="2" s="1"/>
  <c r="L5" i="1"/>
  <c r="L4" i="2" s="1"/>
  <c r="B30" i="2" s="1"/>
  <c r="K8" i="1"/>
  <c r="K7" i="2" s="1"/>
  <c r="C25" i="2" s="1"/>
  <c r="K5" i="1"/>
  <c r="K4" i="2" s="1"/>
  <c r="B25" i="2" s="1"/>
  <c r="J8" i="1"/>
  <c r="J7" i="2" s="1"/>
  <c r="C20" i="2" s="1"/>
  <c r="J5" i="1"/>
  <c r="L15" i="2" s="1"/>
  <c r="I8" i="1"/>
  <c r="H30" i="2" s="1"/>
  <c r="I5" i="1"/>
  <c r="I4" i="2" s="1"/>
  <c r="B15" i="2" s="1"/>
  <c r="G30" i="2"/>
  <c r="L25" i="2"/>
  <c r="H25" i="2"/>
  <c r="M15" i="2"/>
  <c r="M20" i="2"/>
  <c r="D21" i="2"/>
  <c r="D22" i="2"/>
  <c r="D20" i="2"/>
  <c r="N31" i="2"/>
  <c r="N32" i="2"/>
  <c r="N30" i="2"/>
  <c r="N26" i="2"/>
  <c r="N27" i="2"/>
  <c r="N25" i="2"/>
  <c r="N21" i="2"/>
  <c r="N22" i="2"/>
  <c r="N20" i="2"/>
  <c r="N16" i="2"/>
  <c r="N17" i="2"/>
  <c r="N15" i="2"/>
  <c r="I31" i="2"/>
  <c r="I32" i="2"/>
  <c r="I30" i="2"/>
  <c r="I26" i="2"/>
  <c r="I27" i="2"/>
  <c r="I25" i="2"/>
  <c r="I21" i="2"/>
  <c r="I22" i="2"/>
  <c r="I20" i="2"/>
  <c r="I16" i="2"/>
  <c r="I17" i="2"/>
  <c r="I15" i="2"/>
  <c r="L8" i="2"/>
  <c r="C31" i="2" s="1"/>
  <c r="D31" i="2"/>
  <c r="D32" i="2"/>
  <c r="D30" i="2"/>
  <c r="D26" i="2"/>
  <c r="D27" i="2"/>
  <c r="D25" i="2"/>
  <c r="D16" i="2"/>
  <c r="D17" i="2"/>
  <c r="D15" i="2"/>
  <c r="M32" i="2"/>
  <c r="M17" i="2"/>
  <c r="B9" i="2"/>
  <c r="H22" i="2" s="1"/>
  <c r="M9" i="2"/>
  <c r="H17" i="2" s="1"/>
  <c r="L9" i="2"/>
  <c r="C32" i="2" s="1"/>
  <c r="K9" i="2"/>
  <c r="C27" i="2" s="1"/>
  <c r="J9" i="2"/>
  <c r="C22" i="2" s="1"/>
  <c r="I9" i="2"/>
  <c r="C17" i="2" s="1"/>
  <c r="M31" i="2"/>
  <c r="M26" i="2"/>
  <c r="M16" i="2"/>
  <c r="M8" i="2"/>
  <c r="H16" i="2" s="1"/>
  <c r="K8" i="2"/>
  <c r="C26" i="2" s="1"/>
  <c r="J8" i="2"/>
  <c r="C21" i="2" s="1"/>
  <c r="I8" i="2"/>
  <c r="C16" i="2" s="1"/>
  <c r="L27" i="2"/>
  <c r="G32" i="2"/>
  <c r="G27" i="2"/>
  <c r="M6" i="2"/>
  <c r="G17" i="2" s="1"/>
  <c r="L6" i="2"/>
  <c r="B32" i="2" s="1"/>
  <c r="K6" i="2"/>
  <c r="B27" i="2" s="1"/>
  <c r="J6" i="2"/>
  <c r="B22" i="2" s="1"/>
  <c r="I6" i="2"/>
  <c r="B17" i="2" s="1"/>
  <c r="L31" i="2"/>
  <c r="L26" i="2"/>
  <c r="L21" i="2"/>
  <c r="L16" i="2"/>
  <c r="G26" i="2"/>
  <c r="M5" i="2"/>
  <c r="G16" i="2" s="1"/>
  <c r="L5" i="2"/>
  <c r="B31" i="2" s="1"/>
  <c r="K5" i="2"/>
  <c r="B26" i="2" s="1"/>
  <c r="J5" i="2"/>
  <c r="B21" i="2" s="1"/>
  <c r="I5" i="2"/>
  <c r="B16" i="2" s="1"/>
  <c r="J4" i="2" l="1"/>
  <c r="B20" i="2" s="1"/>
  <c r="I7" i="2"/>
  <c r="C15" i="2" s="1"/>
</calcChain>
</file>

<file path=xl/sharedStrings.xml><?xml version="1.0" encoding="utf-8"?>
<sst xmlns="http://schemas.openxmlformats.org/spreadsheetml/2006/main" count="125" uniqueCount="35">
  <si>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</si>
  <si>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</si>
  <si>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</si>
  <si>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</si>
  <si>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</si>
  <si>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</si>
  <si>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</si>
  <si>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</si>
  <si>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</si>
  <si>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</si>
  <si>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</si>
  <si>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</si>
  <si>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% Students Tier 1</t>
  </si>
  <si>
    <t>% Students Tier 2</t>
  </si>
  <si>
    <t>% Students Tier 3</t>
  </si>
  <si>
    <t>% Students 0-1</t>
  </si>
  <si>
    <t>% Students 2-5</t>
  </si>
  <si>
    <t>% Students 6+</t>
  </si>
  <si>
    <t>Theoretical Tier 1</t>
  </si>
  <si>
    <t>Theoretical Tier 2</t>
  </si>
  <si>
    <t>Theoretical Tier 3</t>
  </si>
  <si>
    <t>Interventions</t>
  </si>
  <si>
    <t>ODRs</t>
  </si>
  <si>
    <t>Theoretical</t>
  </si>
  <si>
    <t>Tier 1</t>
  </si>
  <si>
    <t>Tier 2</t>
  </si>
  <si>
    <t>Tier 3</t>
  </si>
  <si>
    <t>Instructions: Fill in cells that are shaded blue.</t>
  </si>
  <si>
    <t>Number of students receiving Tier 1 and Tier 2 and Tier 3 interventions this month</t>
  </si>
  <si>
    <t>Number of students receiving Tier 1 and Tier 2 interventions this month</t>
  </si>
  <si>
    <t>Number of students receiving Tier 1 interventions this month</t>
  </si>
  <si>
    <t>Total number of students</t>
  </si>
  <si>
    <t>Number of students receiving 0-1 behaviour referral this year</t>
  </si>
  <si>
    <t>Number of students receiving 2-5 behaviour referrals this year</t>
  </si>
  <si>
    <t>Number of students receiving 6 or more behaviour referrals this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</si>
</sst>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1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3" borderId="0" xfId="0" applyFill="1" applyProtection="1">
      <protection locked="0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August Triangle Chart</a:t>
            </a:r>
          </a:p>
        </c:rich>
      </c:tx>
      <c:overlay val="0"/>
    </c:title>
    <c:autoTitleDeleted val="0"/>
    <c:view3D>
      <c:rotX val="15"/>
      <c:rotY val="20"/>
      <c:depthPercent val="20"/>
      <c:rAngAx val="1"/>
    </c:view3D>
    <c:floor>
      <c:thickness val="0"/>
    </c:floor>
    <c:sideWall>
      <c:thickness val="0"/>
      <c:spPr>
        <a:effectLst/>
      </c:spPr>
    </c:sideWall>
    <c:backWall>
      <c:thickness val="0"/>
      <c:spPr>
        <a:effectLst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Calculations!$A$15</c:f>
              <c:strCache>
                <c:ptCount val="1"/>
                <c:pt idx="0">
                  <c:v>Tier 1</c:v>
                </c:pt>
              </c:strCache>
            </c:strRef>
          </c:tx>
          <c:spPr>
            <a:solidFill>
              <a:srgbClr val="00B050"/>
            </a:solidFill>
            <a:effectLst/>
          </c:spPr>
          <c:invertIfNegative val="0"/>
          <c:cat>
            <c:strRef>
              <c:f>Calculations!$B$14:$D$14</c:f>
              <c:strCache>
                <c:ptCount val="3"/>
                <c:pt idx="0">
                  <c:v>Interventions</c:v>
                </c:pt>
                <c:pt idx="1">
                  <c:v>ODRs</c:v>
                </c:pt>
                <c:pt idx="2">
                  <c:v>Theoretical</c:v>
                </c:pt>
              </c:strCache>
            </c:strRef>
          </c:cat>
          <c:val>
            <c:numRef>
              <c:f>Calculations!$B$15:$D$15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CD-4A2C-834B-7B87723002D9}"/>
            </c:ext>
          </c:extLst>
        </c:ser>
        <c:ser>
          <c:idx val="1"/>
          <c:order val="1"/>
          <c:tx>
            <c:strRef>
              <c:f>Calculations!$A$16</c:f>
              <c:strCache>
                <c:ptCount val="1"/>
                <c:pt idx="0">
                  <c:v>Tier 2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Calculations!$B$14:$D$14</c:f>
              <c:strCache>
                <c:ptCount val="3"/>
                <c:pt idx="0">
                  <c:v>Interventions</c:v>
                </c:pt>
                <c:pt idx="1">
                  <c:v>ODRs</c:v>
                </c:pt>
                <c:pt idx="2">
                  <c:v>Theoretical</c:v>
                </c:pt>
              </c:strCache>
            </c:strRef>
          </c:cat>
          <c:val>
            <c:numRef>
              <c:f>Calculations!$B$16:$D$16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CD-4A2C-834B-7B87723002D9}"/>
            </c:ext>
          </c:extLst>
        </c:ser>
        <c:ser>
          <c:idx val="2"/>
          <c:order val="2"/>
          <c:tx>
            <c:strRef>
              <c:f>Calculations!$A$17</c:f>
              <c:strCache>
                <c:ptCount val="1"/>
                <c:pt idx="0">
                  <c:v>Tier 3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Calculations!$B$14:$D$14</c:f>
              <c:strCache>
                <c:ptCount val="3"/>
                <c:pt idx="0">
                  <c:v>Interventions</c:v>
                </c:pt>
                <c:pt idx="1">
                  <c:v>ODRs</c:v>
                </c:pt>
                <c:pt idx="2">
                  <c:v>Theoretical</c:v>
                </c:pt>
              </c:strCache>
            </c:strRef>
          </c:cat>
          <c:val>
            <c:numRef>
              <c:f>Calculations!$B$17:$D$17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CD-4A2C-834B-7B8772300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pyramid"/>
        <c:axId val="616088656"/>
        <c:axId val="1"/>
        <c:axId val="0"/>
      </c:bar3DChart>
      <c:catAx>
        <c:axId val="61608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6160886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November Triangle Chart</a:t>
            </a:r>
          </a:p>
        </c:rich>
      </c:tx>
      <c:overlay val="0"/>
    </c:title>
    <c:autoTitleDeleted val="0"/>
    <c:view3D>
      <c:rotX val="15"/>
      <c:rotY val="20"/>
      <c:depthPercent val="20"/>
      <c:rAngAx val="1"/>
    </c:view3D>
    <c:floor>
      <c:thickness val="0"/>
    </c:floor>
    <c:sideWall>
      <c:thickness val="0"/>
      <c:spPr>
        <a:effectLst/>
      </c:spPr>
    </c:sideWall>
    <c:backWall>
      <c:thickness val="0"/>
      <c:spPr>
        <a:effectLst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Calculations!$A$30</c:f>
              <c:strCache>
                <c:ptCount val="1"/>
                <c:pt idx="0">
                  <c:v>Tier 1</c:v>
                </c:pt>
              </c:strCache>
            </c:strRef>
          </c:tx>
          <c:spPr>
            <a:solidFill>
              <a:srgbClr val="00B050"/>
            </a:solidFill>
            <a:effectLst/>
          </c:spPr>
          <c:invertIfNegative val="0"/>
          <c:cat>
            <c:strRef>
              <c:f>Calculations!$B$29:$D$29</c:f>
              <c:strCache>
                <c:ptCount val="3"/>
                <c:pt idx="0">
                  <c:v>Interventions</c:v>
                </c:pt>
                <c:pt idx="1">
                  <c:v>ODRs</c:v>
                </c:pt>
                <c:pt idx="2">
                  <c:v>Theoretical</c:v>
                </c:pt>
              </c:strCache>
            </c:strRef>
          </c:cat>
          <c:val>
            <c:numRef>
              <c:f>Calculations!$B$30:$D$30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B0-48BB-8F1F-70A35ECAF1AF}"/>
            </c:ext>
          </c:extLst>
        </c:ser>
        <c:ser>
          <c:idx val="1"/>
          <c:order val="1"/>
          <c:tx>
            <c:strRef>
              <c:f>Calculations!$A$31</c:f>
              <c:strCache>
                <c:ptCount val="1"/>
                <c:pt idx="0">
                  <c:v>Tier 2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Calculations!$B$29:$D$29</c:f>
              <c:strCache>
                <c:ptCount val="3"/>
                <c:pt idx="0">
                  <c:v>Interventions</c:v>
                </c:pt>
                <c:pt idx="1">
                  <c:v>ODRs</c:v>
                </c:pt>
                <c:pt idx="2">
                  <c:v>Theoretical</c:v>
                </c:pt>
              </c:strCache>
            </c:strRef>
          </c:cat>
          <c:val>
            <c:numRef>
              <c:f>Calculations!$B$31:$D$31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B0-48BB-8F1F-70A35ECAF1AF}"/>
            </c:ext>
          </c:extLst>
        </c:ser>
        <c:ser>
          <c:idx val="2"/>
          <c:order val="2"/>
          <c:tx>
            <c:strRef>
              <c:f>Calculations!$A$32</c:f>
              <c:strCache>
                <c:ptCount val="1"/>
                <c:pt idx="0">
                  <c:v>Tier 3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Calculations!$B$29:$D$29</c:f>
              <c:strCache>
                <c:ptCount val="3"/>
                <c:pt idx="0">
                  <c:v>Interventions</c:v>
                </c:pt>
                <c:pt idx="1">
                  <c:v>ODRs</c:v>
                </c:pt>
                <c:pt idx="2">
                  <c:v>Theoretical</c:v>
                </c:pt>
              </c:strCache>
            </c:strRef>
          </c:cat>
          <c:val>
            <c:numRef>
              <c:f>Calculations!$B$32:$D$32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B0-48BB-8F1F-70A35ECAF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pyramid"/>
        <c:axId val="623402064"/>
        <c:axId val="1"/>
        <c:axId val="0"/>
      </c:bar3DChart>
      <c:catAx>
        <c:axId val="62340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6234020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March Triangle Chart</a:t>
            </a:r>
          </a:p>
        </c:rich>
      </c:tx>
      <c:overlay val="0"/>
    </c:title>
    <c:autoTitleDeleted val="0"/>
    <c:view3D>
      <c:rotX val="15"/>
      <c:rotY val="20"/>
      <c:depthPercent val="20"/>
      <c:rAngAx val="1"/>
    </c:view3D>
    <c:floor>
      <c:thickness val="0"/>
    </c:floor>
    <c:sideWall>
      <c:thickness val="0"/>
      <c:spPr>
        <a:effectLst/>
      </c:spPr>
    </c:sideWall>
    <c:backWall>
      <c:thickness val="0"/>
      <c:spPr>
        <a:effectLst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Calculations!$F$30</c:f>
              <c:strCache>
                <c:ptCount val="1"/>
                <c:pt idx="0">
                  <c:v>Tier 1</c:v>
                </c:pt>
              </c:strCache>
            </c:strRef>
          </c:tx>
          <c:spPr>
            <a:solidFill>
              <a:srgbClr val="00B050"/>
            </a:solidFill>
            <a:effectLst/>
          </c:spPr>
          <c:invertIfNegative val="0"/>
          <c:cat>
            <c:strRef>
              <c:f>Calculations!$G$29:$I$29</c:f>
              <c:strCache>
                <c:ptCount val="3"/>
                <c:pt idx="0">
                  <c:v>Interventions</c:v>
                </c:pt>
                <c:pt idx="1">
                  <c:v>ODRs</c:v>
                </c:pt>
                <c:pt idx="2">
                  <c:v>Theoretical</c:v>
                </c:pt>
              </c:strCache>
            </c:strRef>
          </c:cat>
          <c:val>
            <c:numRef>
              <c:f>Calculations!$G$30:$I$30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E7-42B6-9D27-268DBC2F35C2}"/>
            </c:ext>
          </c:extLst>
        </c:ser>
        <c:ser>
          <c:idx val="1"/>
          <c:order val="1"/>
          <c:tx>
            <c:strRef>
              <c:f>Calculations!$F$31</c:f>
              <c:strCache>
                <c:ptCount val="1"/>
                <c:pt idx="0">
                  <c:v>Tier 2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Calculations!$G$29:$I$29</c:f>
              <c:strCache>
                <c:ptCount val="3"/>
                <c:pt idx="0">
                  <c:v>Interventions</c:v>
                </c:pt>
                <c:pt idx="1">
                  <c:v>ODRs</c:v>
                </c:pt>
                <c:pt idx="2">
                  <c:v>Theoretical</c:v>
                </c:pt>
              </c:strCache>
            </c:strRef>
          </c:cat>
          <c:val>
            <c:numRef>
              <c:f>Calculations!$G$31:$I$31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E7-42B6-9D27-268DBC2F35C2}"/>
            </c:ext>
          </c:extLst>
        </c:ser>
        <c:ser>
          <c:idx val="2"/>
          <c:order val="2"/>
          <c:tx>
            <c:strRef>
              <c:f>Calculations!$F$32</c:f>
              <c:strCache>
                <c:ptCount val="1"/>
                <c:pt idx="0">
                  <c:v>Tier 3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Calculations!$G$29:$I$29</c:f>
              <c:strCache>
                <c:ptCount val="3"/>
                <c:pt idx="0">
                  <c:v>Interventions</c:v>
                </c:pt>
                <c:pt idx="1">
                  <c:v>ODRs</c:v>
                </c:pt>
                <c:pt idx="2">
                  <c:v>Theoretical</c:v>
                </c:pt>
              </c:strCache>
            </c:strRef>
          </c:cat>
          <c:val>
            <c:numRef>
              <c:f>Calculations!$G$32:$I$32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E7-42B6-9D27-268DBC2F3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pyramid"/>
        <c:axId val="623422224"/>
        <c:axId val="1"/>
        <c:axId val="0"/>
      </c:bar3DChart>
      <c:catAx>
        <c:axId val="62342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6234222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July Triangle Chart</a:t>
            </a:r>
          </a:p>
        </c:rich>
      </c:tx>
      <c:overlay val="0"/>
    </c:title>
    <c:autoTitleDeleted val="0"/>
    <c:view3D>
      <c:rotX val="15"/>
      <c:rotY val="20"/>
      <c:depthPercent val="20"/>
      <c:rAngAx val="1"/>
    </c:view3D>
    <c:floor>
      <c:thickness val="0"/>
    </c:floor>
    <c:sideWall>
      <c:thickness val="0"/>
      <c:spPr>
        <a:effectLst/>
      </c:spPr>
    </c:sideWall>
    <c:backWall>
      <c:thickness val="0"/>
      <c:spPr>
        <a:effectLst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Calculations!$K$30</c:f>
              <c:strCache>
                <c:ptCount val="1"/>
                <c:pt idx="0">
                  <c:v>Tier 1</c:v>
                </c:pt>
              </c:strCache>
            </c:strRef>
          </c:tx>
          <c:spPr>
            <a:solidFill>
              <a:srgbClr val="00B050"/>
            </a:solidFill>
            <a:effectLst/>
          </c:spPr>
          <c:invertIfNegative val="0"/>
          <c:cat>
            <c:strRef>
              <c:f>Calculations!$L$29:$N$29</c:f>
              <c:strCache>
                <c:ptCount val="3"/>
                <c:pt idx="0">
                  <c:v>Interventions</c:v>
                </c:pt>
                <c:pt idx="1">
                  <c:v>ODRs</c:v>
                </c:pt>
                <c:pt idx="2">
                  <c:v>Theoretical</c:v>
                </c:pt>
              </c:strCache>
            </c:strRef>
          </c:cat>
          <c:val>
            <c:numRef>
              <c:f>Calculations!$L$30:$N$30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F3-45B7-88CB-5712FFFC44A7}"/>
            </c:ext>
          </c:extLst>
        </c:ser>
        <c:ser>
          <c:idx val="1"/>
          <c:order val="1"/>
          <c:tx>
            <c:strRef>
              <c:f>Calculations!$K$31</c:f>
              <c:strCache>
                <c:ptCount val="1"/>
                <c:pt idx="0">
                  <c:v>Tier 2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Calculations!$L$29:$N$29</c:f>
              <c:strCache>
                <c:ptCount val="3"/>
                <c:pt idx="0">
                  <c:v>Interventions</c:v>
                </c:pt>
                <c:pt idx="1">
                  <c:v>ODRs</c:v>
                </c:pt>
                <c:pt idx="2">
                  <c:v>Theoretical</c:v>
                </c:pt>
              </c:strCache>
            </c:strRef>
          </c:cat>
          <c:val>
            <c:numRef>
              <c:f>Calculations!$L$31:$N$31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F3-45B7-88CB-5712FFFC44A7}"/>
            </c:ext>
          </c:extLst>
        </c:ser>
        <c:ser>
          <c:idx val="2"/>
          <c:order val="2"/>
          <c:tx>
            <c:strRef>
              <c:f>Calculations!$K$32</c:f>
              <c:strCache>
                <c:ptCount val="1"/>
                <c:pt idx="0">
                  <c:v>Tier 3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Calculations!$L$29:$N$29</c:f>
              <c:strCache>
                <c:ptCount val="3"/>
                <c:pt idx="0">
                  <c:v>Interventions</c:v>
                </c:pt>
                <c:pt idx="1">
                  <c:v>ODRs</c:v>
                </c:pt>
                <c:pt idx="2">
                  <c:v>Theoretical</c:v>
                </c:pt>
              </c:strCache>
            </c:strRef>
          </c:cat>
          <c:val>
            <c:numRef>
              <c:f>Calculations!$L$32:$N$32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F3-45B7-88CB-5712FFFC4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pyramid"/>
        <c:axId val="623404464"/>
        <c:axId val="1"/>
        <c:axId val="0"/>
      </c:bar3DChart>
      <c:catAx>
        <c:axId val="62340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6234044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Interventions</a:t>
            </a:r>
          </a:p>
        </c:rich>
      </c:tx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Calculations!$A$4</c:f>
              <c:strCache>
                <c:ptCount val="1"/>
                <c:pt idx="0">
                  <c:v>% Students Tier 1</c:v>
                </c:pt>
              </c:strCache>
            </c:strRef>
          </c:tx>
          <c:spPr>
            <a:solidFill>
              <a:srgbClr val="00B050"/>
            </a:solidFill>
          </c:spPr>
          <c:cat>
            <c:strRef>
              <c:f>Calculations!$B$3:$M$3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Calculations!$B$4:$M$4</c:f>
              <c:numCache>
                <c:formatCode>0.0%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91-4183-BDD5-6B846943E139}"/>
            </c:ext>
          </c:extLst>
        </c:ser>
        <c:ser>
          <c:idx val="1"/>
          <c:order val="1"/>
          <c:tx>
            <c:strRef>
              <c:f>Calculations!$A$5</c:f>
              <c:strCache>
                <c:ptCount val="1"/>
                <c:pt idx="0">
                  <c:v>% Students Tier 2</c:v>
                </c:pt>
              </c:strCache>
            </c:strRef>
          </c:tx>
          <c:spPr>
            <a:solidFill>
              <a:srgbClr val="FFFF00"/>
            </a:solidFill>
          </c:spPr>
          <c:cat>
            <c:strRef>
              <c:f>Calculations!$B$3:$M$3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Calculations!$B$5:$M$5</c:f>
              <c:numCache>
                <c:formatCode>0.0%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91-4183-BDD5-6B846943E139}"/>
            </c:ext>
          </c:extLst>
        </c:ser>
        <c:ser>
          <c:idx val="2"/>
          <c:order val="2"/>
          <c:tx>
            <c:strRef>
              <c:f>Calculations!$A$6</c:f>
              <c:strCache>
                <c:ptCount val="1"/>
                <c:pt idx="0">
                  <c:v>% Students Tier 3</c:v>
                </c:pt>
              </c:strCache>
            </c:strRef>
          </c:tx>
          <c:spPr>
            <a:solidFill>
              <a:srgbClr val="FF0000"/>
            </a:solidFill>
          </c:spPr>
          <c:cat>
            <c:strRef>
              <c:f>Calculations!$B$3:$M$3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Calculations!$B$6:$M$6</c:f>
              <c:numCache>
                <c:formatCode>0.0%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91-4183-BDD5-6B846943E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3427504"/>
        <c:axId val="1"/>
      </c:areaChart>
      <c:catAx>
        <c:axId val="62342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623427504"/>
        <c:crosses val="autoZero"/>
        <c:crossBetween val="midCat"/>
      </c:valAx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Behaviour r</a:t>
            </a:r>
            <a:r>
              <a:rPr lang="en-US" baseline="0"/>
              <a:t>eferrals</a:t>
            </a:r>
            <a:endParaRPr lang="en-US"/>
          </a:p>
        </c:rich>
      </c:tx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Calculations!$A$7</c:f>
              <c:strCache>
                <c:ptCount val="1"/>
                <c:pt idx="0">
                  <c:v>% Students 0-1</c:v>
                </c:pt>
              </c:strCache>
            </c:strRef>
          </c:tx>
          <c:spPr>
            <a:solidFill>
              <a:srgbClr val="00B050"/>
            </a:solidFill>
          </c:spPr>
          <c:cat>
            <c:strRef>
              <c:f>Calculations!$B$3:$M$3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Calculations!$B$7:$M$7</c:f>
              <c:numCache>
                <c:formatCode>0.0%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7-4BCB-82D3-D5C5994CE10E}"/>
            </c:ext>
          </c:extLst>
        </c:ser>
        <c:ser>
          <c:idx val="1"/>
          <c:order val="1"/>
          <c:tx>
            <c:strRef>
              <c:f>Calculations!$A$8</c:f>
              <c:strCache>
                <c:ptCount val="1"/>
                <c:pt idx="0">
                  <c:v>% Students 2-5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cat>
            <c:strRef>
              <c:f>Calculations!$B$3:$M$3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Calculations!$B$8:$M$8</c:f>
              <c:numCache>
                <c:formatCode>0.0%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7-4BCB-82D3-D5C5994CE10E}"/>
            </c:ext>
          </c:extLst>
        </c:ser>
        <c:ser>
          <c:idx val="2"/>
          <c:order val="2"/>
          <c:tx>
            <c:strRef>
              <c:f>Calculations!$A$9</c:f>
              <c:strCache>
                <c:ptCount val="1"/>
                <c:pt idx="0">
                  <c:v>% Students 6+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cat>
            <c:strRef>
              <c:f>Calculations!$B$3:$M$3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Calculations!$B$9:$M$9</c:f>
              <c:numCache>
                <c:formatCode>0.0%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A7-4BCB-82D3-D5C5994CE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3412624"/>
        <c:axId val="1"/>
      </c:areaChart>
      <c:catAx>
        <c:axId val="62341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623412624"/>
        <c:crosses val="autoZero"/>
        <c:crossBetween val="midCat"/>
      </c:valAx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September Triangle Chart</a:t>
            </a:r>
          </a:p>
        </c:rich>
      </c:tx>
      <c:overlay val="0"/>
    </c:title>
    <c:autoTitleDeleted val="0"/>
    <c:view3D>
      <c:rotX val="15"/>
      <c:rotY val="20"/>
      <c:depthPercent val="20"/>
      <c:rAngAx val="1"/>
    </c:view3D>
    <c:floor>
      <c:thickness val="0"/>
    </c:floor>
    <c:sideWall>
      <c:thickness val="0"/>
      <c:spPr>
        <a:effectLst/>
      </c:spPr>
    </c:sideWall>
    <c:backWall>
      <c:thickness val="0"/>
      <c:spPr>
        <a:effectLst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Calculations!$A$20</c:f>
              <c:strCache>
                <c:ptCount val="1"/>
                <c:pt idx="0">
                  <c:v>Tier 1</c:v>
                </c:pt>
              </c:strCache>
            </c:strRef>
          </c:tx>
          <c:spPr>
            <a:solidFill>
              <a:srgbClr val="00B050"/>
            </a:solidFill>
            <a:effectLst/>
          </c:spPr>
          <c:invertIfNegative val="0"/>
          <c:cat>
            <c:strRef>
              <c:f>Calculations!$B$19:$D$19</c:f>
              <c:strCache>
                <c:ptCount val="3"/>
                <c:pt idx="0">
                  <c:v>Interventions</c:v>
                </c:pt>
                <c:pt idx="1">
                  <c:v>ODRs</c:v>
                </c:pt>
                <c:pt idx="2">
                  <c:v>Theoretical</c:v>
                </c:pt>
              </c:strCache>
            </c:strRef>
          </c:cat>
          <c:val>
            <c:numRef>
              <c:f>Calculations!$B$20:$D$20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96-4266-B133-C3338AF49FD3}"/>
            </c:ext>
          </c:extLst>
        </c:ser>
        <c:ser>
          <c:idx val="1"/>
          <c:order val="1"/>
          <c:tx>
            <c:strRef>
              <c:f>Calculations!$A$21</c:f>
              <c:strCache>
                <c:ptCount val="1"/>
                <c:pt idx="0">
                  <c:v>Tier 2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Calculations!$B$19:$D$19</c:f>
              <c:strCache>
                <c:ptCount val="3"/>
                <c:pt idx="0">
                  <c:v>Interventions</c:v>
                </c:pt>
                <c:pt idx="1">
                  <c:v>ODRs</c:v>
                </c:pt>
                <c:pt idx="2">
                  <c:v>Theoretical</c:v>
                </c:pt>
              </c:strCache>
            </c:strRef>
          </c:cat>
          <c:val>
            <c:numRef>
              <c:f>Calculations!$B$21:$D$21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96-4266-B133-C3338AF49FD3}"/>
            </c:ext>
          </c:extLst>
        </c:ser>
        <c:ser>
          <c:idx val="2"/>
          <c:order val="2"/>
          <c:tx>
            <c:strRef>
              <c:f>Calculations!$A$22</c:f>
              <c:strCache>
                <c:ptCount val="1"/>
                <c:pt idx="0">
                  <c:v>Tier 3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Calculations!$B$19:$D$19</c:f>
              <c:strCache>
                <c:ptCount val="3"/>
                <c:pt idx="0">
                  <c:v>Interventions</c:v>
                </c:pt>
                <c:pt idx="1">
                  <c:v>ODRs</c:v>
                </c:pt>
                <c:pt idx="2">
                  <c:v>Theoretical</c:v>
                </c:pt>
              </c:strCache>
            </c:strRef>
          </c:cat>
          <c:val>
            <c:numRef>
              <c:f>Calculations!$B$22:$D$22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96-4266-B133-C3338AF49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pyramid"/>
        <c:axId val="616080496"/>
        <c:axId val="1"/>
        <c:axId val="0"/>
      </c:bar3DChart>
      <c:catAx>
        <c:axId val="61608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6160804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October Triangle Chart</a:t>
            </a:r>
          </a:p>
        </c:rich>
      </c:tx>
      <c:overlay val="0"/>
    </c:title>
    <c:autoTitleDeleted val="0"/>
    <c:view3D>
      <c:rotX val="15"/>
      <c:rotY val="20"/>
      <c:depthPercent val="20"/>
      <c:rAngAx val="1"/>
    </c:view3D>
    <c:floor>
      <c:thickness val="0"/>
    </c:floor>
    <c:sideWall>
      <c:thickness val="0"/>
      <c:spPr>
        <a:effectLst/>
      </c:spPr>
    </c:sideWall>
    <c:backWall>
      <c:thickness val="0"/>
      <c:spPr>
        <a:effectLst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Calculations!$A$25</c:f>
              <c:strCache>
                <c:ptCount val="1"/>
                <c:pt idx="0">
                  <c:v>Tier 1</c:v>
                </c:pt>
              </c:strCache>
            </c:strRef>
          </c:tx>
          <c:spPr>
            <a:solidFill>
              <a:srgbClr val="00B050"/>
            </a:solidFill>
            <a:effectLst/>
          </c:spPr>
          <c:invertIfNegative val="0"/>
          <c:cat>
            <c:strRef>
              <c:f>Calculations!$B$24:$D$24</c:f>
              <c:strCache>
                <c:ptCount val="3"/>
                <c:pt idx="0">
                  <c:v>Interventions</c:v>
                </c:pt>
                <c:pt idx="1">
                  <c:v>ODRs</c:v>
                </c:pt>
                <c:pt idx="2">
                  <c:v>Theoretical</c:v>
                </c:pt>
              </c:strCache>
            </c:strRef>
          </c:cat>
          <c:val>
            <c:numRef>
              <c:f>Calculations!$B$25:$D$25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B9-4304-BD07-5FB43462A66B}"/>
            </c:ext>
          </c:extLst>
        </c:ser>
        <c:ser>
          <c:idx val="1"/>
          <c:order val="1"/>
          <c:tx>
            <c:strRef>
              <c:f>Calculations!$A$26</c:f>
              <c:strCache>
                <c:ptCount val="1"/>
                <c:pt idx="0">
                  <c:v>Tier 2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Calculations!$B$24:$D$24</c:f>
              <c:strCache>
                <c:ptCount val="3"/>
                <c:pt idx="0">
                  <c:v>Interventions</c:v>
                </c:pt>
                <c:pt idx="1">
                  <c:v>ODRs</c:v>
                </c:pt>
                <c:pt idx="2">
                  <c:v>Theoretical</c:v>
                </c:pt>
              </c:strCache>
            </c:strRef>
          </c:cat>
          <c:val>
            <c:numRef>
              <c:f>Calculations!$B$26:$D$26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B9-4304-BD07-5FB43462A66B}"/>
            </c:ext>
          </c:extLst>
        </c:ser>
        <c:ser>
          <c:idx val="2"/>
          <c:order val="2"/>
          <c:tx>
            <c:strRef>
              <c:f>Calculations!$A$27</c:f>
              <c:strCache>
                <c:ptCount val="1"/>
                <c:pt idx="0">
                  <c:v>Tier 3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Calculations!$B$24:$D$24</c:f>
              <c:strCache>
                <c:ptCount val="3"/>
                <c:pt idx="0">
                  <c:v>Interventions</c:v>
                </c:pt>
                <c:pt idx="1">
                  <c:v>ODRs</c:v>
                </c:pt>
                <c:pt idx="2">
                  <c:v>Theoretical</c:v>
                </c:pt>
              </c:strCache>
            </c:strRef>
          </c:cat>
          <c:val>
            <c:numRef>
              <c:f>Calculations!$B$27:$D$27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B9-4304-BD07-5FB43462A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pyramid"/>
        <c:axId val="616088176"/>
        <c:axId val="1"/>
        <c:axId val="0"/>
      </c:bar3DChart>
      <c:catAx>
        <c:axId val="61608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616088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December Triangle Chart</a:t>
            </a:r>
          </a:p>
        </c:rich>
      </c:tx>
      <c:overlay val="0"/>
    </c:title>
    <c:autoTitleDeleted val="0"/>
    <c:view3D>
      <c:rotX val="15"/>
      <c:rotY val="20"/>
      <c:depthPercent val="20"/>
      <c:rAngAx val="1"/>
    </c:view3D>
    <c:floor>
      <c:thickness val="0"/>
    </c:floor>
    <c:sideWall>
      <c:thickness val="0"/>
      <c:spPr>
        <a:effectLst/>
      </c:spPr>
    </c:sideWall>
    <c:backWall>
      <c:thickness val="0"/>
      <c:spPr>
        <a:effectLst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Calculations!$F$15</c:f>
              <c:strCache>
                <c:ptCount val="1"/>
                <c:pt idx="0">
                  <c:v>Tier 1</c:v>
                </c:pt>
              </c:strCache>
            </c:strRef>
          </c:tx>
          <c:spPr>
            <a:solidFill>
              <a:srgbClr val="00B050"/>
            </a:solidFill>
            <a:effectLst/>
          </c:spPr>
          <c:invertIfNegative val="0"/>
          <c:cat>
            <c:strRef>
              <c:f>Calculations!$G$14:$I$14</c:f>
              <c:strCache>
                <c:ptCount val="3"/>
                <c:pt idx="0">
                  <c:v>Interventions</c:v>
                </c:pt>
                <c:pt idx="1">
                  <c:v>ODRs</c:v>
                </c:pt>
                <c:pt idx="2">
                  <c:v>Theoretical</c:v>
                </c:pt>
              </c:strCache>
            </c:strRef>
          </c:cat>
          <c:val>
            <c:numRef>
              <c:f>Calculations!$G$15:$I$15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A0-4BD9-B172-A636B9760195}"/>
            </c:ext>
          </c:extLst>
        </c:ser>
        <c:ser>
          <c:idx val="1"/>
          <c:order val="1"/>
          <c:tx>
            <c:strRef>
              <c:f>Calculations!$F$16</c:f>
              <c:strCache>
                <c:ptCount val="1"/>
                <c:pt idx="0">
                  <c:v>Tier 2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Calculations!$G$14:$I$14</c:f>
              <c:strCache>
                <c:ptCount val="3"/>
                <c:pt idx="0">
                  <c:v>Interventions</c:v>
                </c:pt>
                <c:pt idx="1">
                  <c:v>ODRs</c:v>
                </c:pt>
                <c:pt idx="2">
                  <c:v>Theoretical</c:v>
                </c:pt>
              </c:strCache>
            </c:strRef>
          </c:cat>
          <c:val>
            <c:numRef>
              <c:f>Calculations!$G$16:$I$16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A0-4BD9-B172-A636B9760195}"/>
            </c:ext>
          </c:extLst>
        </c:ser>
        <c:ser>
          <c:idx val="2"/>
          <c:order val="2"/>
          <c:tx>
            <c:strRef>
              <c:f>Calculations!$F$17</c:f>
              <c:strCache>
                <c:ptCount val="1"/>
                <c:pt idx="0">
                  <c:v>Tier 3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Calculations!$G$14:$I$14</c:f>
              <c:strCache>
                <c:ptCount val="3"/>
                <c:pt idx="0">
                  <c:v>Interventions</c:v>
                </c:pt>
                <c:pt idx="1">
                  <c:v>ODRs</c:v>
                </c:pt>
                <c:pt idx="2">
                  <c:v>Theoretical</c:v>
                </c:pt>
              </c:strCache>
            </c:strRef>
          </c:cat>
          <c:val>
            <c:numRef>
              <c:f>Calculations!$G$17:$I$17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A0-4BD9-B172-A636B9760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pyramid"/>
        <c:axId val="616098256"/>
        <c:axId val="1"/>
        <c:axId val="0"/>
      </c:bar3DChart>
      <c:catAx>
        <c:axId val="61609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6160982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January Triangle Chart</a:t>
            </a:r>
          </a:p>
        </c:rich>
      </c:tx>
      <c:overlay val="0"/>
    </c:title>
    <c:autoTitleDeleted val="0"/>
    <c:view3D>
      <c:rotX val="15"/>
      <c:rotY val="20"/>
      <c:depthPercent val="20"/>
      <c:rAngAx val="1"/>
    </c:view3D>
    <c:floor>
      <c:thickness val="0"/>
    </c:floor>
    <c:sideWall>
      <c:thickness val="0"/>
      <c:spPr>
        <a:effectLst/>
      </c:spPr>
    </c:sideWall>
    <c:backWall>
      <c:thickness val="0"/>
      <c:spPr>
        <a:effectLst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Calculations!$F$20</c:f>
              <c:strCache>
                <c:ptCount val="1"/>
                <c:pt idx="0">
                  <c:v>Tier 1</c:v>
                </c:pt>
              </c:strCache>
            </c:strRef>
          </c:tx>
          <c:spPr>
            <a:solidFill>
              <a:srgbClr val="00B050"/>
            </a:solidFill>
            <a:effectLst/>
          </c:spPr>
          <c:invertIfNegative val="0"/>
          <c:cat>
            <c:strRef>
              <c:f>Calculations!$G$19:$I$19</c:f>
              <c:strCache>
                <c:ptCount val="3"/>
                <c:pt idx="0">
                  <c:v>Interventions</c:v>
                </c:pt>
                <c:pt idx="1">
                  <c:v>ODRs</c:v>
                </c:pt>
                <c:pt idx="2">
                  <c:v>Theoretical</c:v>
                </c:pt>
              </c:strCache>
            </c:strRef>
          </c:cat>
          <c:val>
            <c:numRef>
              <c:f>Calculations!$G$20:$I$20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50-4B81-B0E0-CC20FB18C02E}"/>
            </c:ext>
          </c:extLst>
        </c:ser>
        <c:ser>
          <c:idx val="1"/>
          <c:order val="1"/>
          <c:tx>
            <c:strRef>
              <c:f>Calculations!$F$21</c:f>
              <c:strCache>
                <c:ptCount val="1"/>
                <c:pt idx="0">
                  <c:v>Tier 2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Calculations!$G$19:$I$19</c:f>
              <c:strCache>
                <c:ptCount val="3"/>
                <c:pt idx="0">
                  <c:v>Interventions</c:v>
                </c:pt>
                <c:pt idx="1">
                  <c:v>ODRs</c:v>
                </c:pt>
                <c:pt idx="2">
                  <c:v>Theoretical</c:v>
                </c:pt>
              </c:strCache>
            </c:strRef>
          </c:cat>
          <c:val>
            <c:numRef>
              <c:f>Calculations!$G$21:$I$21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50-4B81-B0E0-CC20FB18C02E}"/>
            </c:ext>
          </c:extLst>
        </c:ser>
        <c:ser>
          <c:idx val="2"/>
          <c:order val="2"/>
          <c:tx>
            <c:strRef>
              <c:f>Calculations!$F$22</c:f>
              <c:strCache>
                <c:ptCount val="1"/>
                <c:pt idx="0">
                  <c:v>Tier 3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Calculations!$G$19:$I$19</c:f>
              <c:strCache>
                <c:ptCount val="3"/>
                <c:pt idx="0">
                  <c:v>Interventions</c:v>
                </c:pt>
                <c:pt idx="1">
                  <c:v>ODRs</c:v>
                </c:pt>
                <c:pt idx="2">
                  <c:v>Theoretical</c:v>
                </c:pt>
              </c:strCache>
            </c:strRef>
          </c:cat>
          <c:val>
            <c:numRef>
              <c:f>Calculations!$G$22:$I$22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50-4B81-B0E0-CC20FB18C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pyramid"/>
        <c:axId val="616104496"/>
        <c:axId val="1"/>
        <c:axId val="0"/>
      </c:bar3DChart>
      <c:catAx>
        <c:axId val="61610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6161044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February Triangle Chart</a:t>
            </a:r>
          </a:p>
        </c:rich>
      </c:tx>
      <c:overlay val="0"/>
    </c:title>
    <c:autoTitleDeleted val="0"/>
    <c:view3D>
      <c:rotX val="15"/>
      <c:rotY val="20"/>
      <c:depthPercent val="20"/>
      <c:rAngAx val="1"/>
    </c:view3D>
    <c:floor>
      <c:thickness val="0"/>
    </c:floor>
    <c:sideWall>
      <c:thickness val="0"/>
      <c:spPr>
        <a:effectLst/>
      </c:spPr>
    </c:sideWall>
    <c:backWall>
      <c:thickness val="0"/>
      <c:spPr>
        <a:effectLst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Calculations!$F$25</c:f>
              <c:strCache>
                <c:ptCount val="1"/>
                <c:pt idx="0">
                  <c:v>Tier 1</c:v>
                </c:pt>
              </c:strCache>
            </c:strRef>
          </c:tx>
          <c:spPr>
            <a:solidFill>
              <a:srgbClr val="00B050"/>
            </a:solidFill>
            <a:effectLst/>
          </c:spPr>
          <c:invertIfNegative val="0"/>
          <c:cat>
            <c:strRef>
              <c:f>Calculations!$G$24:$I$24</c:f>
              <c:strCache>
                <c:ptCount val="3"/>
                <c:pt idx="0">
                  <c:v>Interventions</c:v>
                </c:pt>
                <c:pt idx="1">
                  <c:v>ODRs</c:v>
                </c:pt>
                <c:pt idx="2">
                  <c:v>Theoretical</c:v>
                </c:pt>
              </c:strCache>
            </c:strRef>
          </c:cat>
          <c:val>
            <c:numRef>
              <c:f>Calculations!$G$25:$I$25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87-412C-B1DD-2011476413C8}"/>
            </c:ext>
          </c:extLst>
        </c:ser>
        <c:ser>
          <c:idx val="1"/>
          <c:order val="1"/>
          <c:tx>
            <c:strRef>
              <c:f>Calculations!$F$26</c:f>
              <c:strCache>
                <c:ptCount val="1"/>
                <c:pt idx="0">
                  <c:v>Tier 2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Calculations!$G$24:$I$24</c:f>
              <c:strCache>
                <c:ptCount val="3"/>
                <c:pt idx="0">
                  <c:v>Interventions</c:v>
                </c:pt>
                <c:pt idx="1">
                  <c:v>ODRs</c:v>
                </c:pt>
                <c:pt idx="2">
                  <c:v>Theoretical</c:v>
                </c:pt>
              </c:strCache>
            </c:strRef>
          </c:cat>
          <c:val>
            <c:numRef>
              <c:f>Calculations!$G$26:$I$26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87-412C-B1DD-2011476413C8}"/>
            </c:ext>
          </c:extLst>
        </c:ser>
        <c:ser>
          <c:idx val="2"/>
          <c:order val="2"/>
          <c:tx>
            <c:strRef>
              <c:f>Calculations!$F$27</c:f>
              <c:strCache>
                <c:ptCount val="1"/>
                <c:pt idx="0">
                  <c:v>Tier 3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Calculations!$G$24:$I$24</c:f>
              <c:strCache>
                <c:ptCount val="3"/>
                <c:pt idx="0">
                  <c:v>Interventions</c:v>
                </c:pt>
                <c:pt idx="1">
                  <c:v>ODRs</c:v>
                </c:pt>
                <c:pt idx="2">
                  <c:v>Theoretical</c:v>
                </c:pt>
              </c:strCache>
            </c:strRef>
          </c:cat>
          <c:val>
            <c:numRef>
              <c:f>Calculations!$G$27:$I$27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87-412C-B1DD-201147641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pyramid"/>
        <c:axId val="616097296"/>
        <c:axId val="1"/>
        <c:axId val="0"/>
      </c:bar3DChart>
      <c:catAx>
        <c:axId val="61609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6160972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April Triangle Chart</a:t>
            </a:r>
          </a:p>
        </c:rich>
      </c:tx>
      <c:overlay val="0"/>
    </c:title>
    <c:autoTitleDeleted val="0"/>
    <c:view3D>
      <c:rotX val="15"/>
      <c:rotY val="20"/>
      <c:depthPercent val="20"/>
      <c:rAngAx val="1"/>
    </c:view3D>
    <c:floor>
      <c:thickness val="0"/>
    </c:floor>
    <c:sideWall>
      <c:thickness val="0"/>
      <c:spPr>
        <a:effectLst/>
      </c:spPr>
    </c:sideWall>
    <c:backWall>
      <c:thickness val="0"/>
      <c:spPr>
        <a:effectLst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Calculations!$K$15</c:f>
              <c:strCache>
                <c:ptCount val="1"/>
                <c:pt idx="0">
                  <c:v>Tier 1</c:v>
                </c:pt>
              </c:strCache>
            </c:strRef>
          </c:tx>
          <c:spPr>
            <a:solidFill>
              <a:srgbClr val="00B050"/>
            </a:solidFill>
            <a:effectLst/>
          </c:spPr>
          <c:invertIfNegative val="0"/>
          <c:cat>
            <c:strRef>
              <c:f>Calculations!$L$14:$N$14</c:f>
              <c:strCache>
                <c:ptCount val="3"/>
                <c:pt idx="0">
                  <c:v>Interventions</c:v>
                </c:pt>
                <c:pt idx="1">
                  <c:v>ODRs</c:v>
                </c:pt>
                <c:pt idx="2">
                  <c:v>Theoretical</c:v>
                </c:pt>
              </c:strCache>
            </c:strRef>
          </c:cat>
          <c:val>
            <c:numRef>
              <c:f>Calculations!$L$15:$N$15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98-4097-8164-EE4F7DBE462F}"/>
            </c:ext>
          </c:extLst>
        </c:ser>
        <c:ser>
          <c:idx val="1"/>
          <c:order val="1"/>
          <c:tx>
            <c:strRef>
              <c:f>Calculations!$K$16</c:f>
              <c:strCache>
                <c:ptCount val="1"/>
                <c:pt idx="0">
                  <c:v>Tier 2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Calculations!$L$14:$N$14</c:f>
              <c:strCache>
                <c:ptCount val="3"/>
                <c:pt idx="0">
                  <c:v>Interventions</c:v>
                </c:pt>
                <c:pt idx="1">
                  <c:v>ODRs</c:v>
                </c:pt>
                <c:pt idx="2">
                  <c:v>Theoretical</c:v>
                </c:pt>
              </c:strCache>
            </c:strRef>
          </c:cat>
          <c:val>
            <c:numRef>
              <c:f>Calculations!$L$16:$N$16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98-4097-8164-EE4F7DBE462F}"/>
            </c:ext>
          </c:extLst>
        </c:ser>
        <c:ser>
          <c:idx val="2"/>
          <c:order val="2"/>
          <c:tx>
            <c:strRef>
              <c:f>Calculations!$K$17</c:f>
              <c:strCache>
                <c:ptCount val="1"/>
                <c:pt idx="0">
                  <c:v>Tier 3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Calculations!$L$14:$N$14</c:f>
              <c:strCache>
                <c:ptCount val="3"/>
                <c:pt idx="0">
                  <c:v>Interventions</c:v>
                </c:pt>
                <c:pt idx="1">
                  <c:v>ODRs</c:v>
                </c:pt>
                <c:pt idx="2">
                  <c:v>Theoretical</c:v>
                </c:pt>
              </c:strCache>
            </c:strRef>
          </c:cat>
          <c:val>
            <c:numRef>
              <c:f>Calculations!$L$17:$N$17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98-4097-8164-EE4F7DBE4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pyramid"/>
        <c:axId val="616080016"/>
        <c:axId val="1"/>
        <c:axId val="0"/>
      </c:bar3DChart>
      <c:catAx>
        <c:axId val="61608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6160800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May Triangle Chart</a:t>
            </a:r>
          </a:p>
        </c:rich>
      </c:tx>
      <c:overlay val="0"/>
    </c:title>
    <c:autoTitleDeleted val="0"/>
    <c:view3D>
      <c:rotX val="15"/>
      <c:rotY val="20"/>
      <c:depthPercent val="20"/>
      <c:rAngAx val="1"/>
    </c:view3D>
    <c:floor>
      <c:thickness val="0"/>
    </c:floor>
    <c:sideWall>
      <c:thickness val="0"/>
      <c:spPr>
        <a:effectLst/>
      </c:spPr>
    </c:sideWall>
    <c:backWall>
      <c:thickness val="0"/>
      <c:spPr>
        <a:effectLst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Calculations!$K$20</c:f>
              <c:strCache>
                <c:ptCount val="1"/>
                <c:pt idx="0">
                  <c:v>Tier 1</c:v>
                </c:pt>
              </c:strCache>
            </c:strRef>
          </c:tx>
          <c:spPr>
            <a:solidFill>
              <a:srgbClr val="00B050"/>
            </a:solidFill>
            <a:effectLst/>
          </c:spPr>
          <c:invertIfNegative val="0"/>
          <c:cat>
            <c:strRef>
              <c:f>Calculations!$L$19:$N$19</c:f>
              <c:strCache>
                <c:ptCount val="3"/>
                <c:pt idx="0">
                  <c:v>Interventions</c:v>
                </c:pt>
                <c:pt idx="1">
                  <c:v>ODRs</c:v>
                </c:pt>
                <c:pt idx="2">
                  <c:v>Theoretical</c:v>
                </c:pt>
              </c:strCache>
            </c:strRef>
          </c:cat>
          <c:val>
            <c:numRef>
              <c:f>Calculations!$L$20:$N$20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77-479F-87FA-D5D501B0144D}"/>
            </c:ext>
          </c:extLst>
        </c:ser>
        <c:ser>
          <c:idx val="1"/>
          <c:order val="1"/>
          <c:tx>
            <c:strRef>
              <c:f>Calculations!$K$21</c:f>
              <c:strCache>
                <c:ptCount val="1"/>
                <c:pt idx="0">
                  <c:v>Tier 2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Calculations!$L$19:$N$19</c:f>
              <c:strCache>
                <c:ptCount val="3"/>
                <c:pt idx="0">
                  <c:v>Interventions</c:v>
                </c:pt>
                <c:pt idx="1">
                  <c:v>ODRs</c:v>
                </c:pt>
                <c:pt idx="2">
                  <c:v>Theoretical</c:v>
                </c:pt>
              </c:strCache>
            </c:strRef>
          </c:cat>
          <c:val>
            <c:numRef>
              <c:f>Calculations!$L$21:$N$21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77-479F-87FA-D5D501B0144D}"/>
            </c:ext>
          </c:extLst>
        </c:ser>
        <c:ser>
          <c:idx val="2"/>
          <c:order val="2"/>
          <c:tx>
            <c:strRef>
              <c:f>Calculations!$K$22</c:f>
              <c:strCache>
                <c:ptCount val="1"/>
                <c:pt idx="0">
                  <c:v>Tier 3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Calculations!$L$19:$N$19</c:f>
              <c:strCache>
                <c:ptCount val="3"/>
                <c:pt idx="0">
                  <c:v>Interventions</c:v>
                </c:pt>
                <c:pt idx="1">
                  <c:v>ODRs</c:v>
                </c:pt>
                <c:pt idx="2">
                  <c:v>Theoretical</c:v>
                </c:pt>
              </c:strCache>
            </c:strRef>
          </c:cat>
          <c:val>
            <c:numRef>
              <c:f>Calculations!$L$22:$N$22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77-479F-87FA-D5D501B01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pyramid"/>
        <c:axId val="616110256"/>
        <c:axId val="1"/>
        <c:axId val="0"/>
      </c:bar3DChart>
      <c:catAx>
        <c:axId val="61611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6161102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June Triangle Chart</a:t>
            </a:r>
          </a:p>
        </c:rich>
      </c:tx>
      <c:overlay val="0"/>
    </c:title>
    <c:autoTitleDeleted val="0"/>
    <c:view3D>
      <c:rotX val="15"/>
      <c:rotY val="20"/>
      <c:depthPercent val="20"/>
      <c:rAngAx val="1"/>
    </c:view3D>
    <c:floor>
      <c:thickness val="0"/>
    </c:floor>
    <c:sideWall>
      <c:thickness val="0"/>
      <c:spPr>
        <a:effectLst/>
      </c:spPr>
    </c:sideWall>
    <c:backWall>
      <c:thickness val="0"/>
      <c:spPr>
        <a:effectLst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Calculations!$K$25</c:f>
              <c:strCache>
                <c:ptCount val="1"/>
                <c:pt idx="0">
                  <c:v>Tier 1</c:v>
                </c:pt>
              </c:strCache>
            </c:strRef>
          </c:tx>
          <c:spPr>
            <a:solidFill>
              <a:srgbClr val="00B050"/>
            </a:solidFill>
            <a:effectLst/>
          </c:spPr>
          <c:invertIfNegative val="0"/>
          <c:cat>
            <c:strRef>
              <c:f>Calculations!$L$24:$N$24</c:f>
              <c:strCache>
                <c:ptCount val="3"/>
                <c:pt idx="0">
                  <c:v>Interventions</c:v>
                </c:pt>
                <c:pt idx="1">
                  <c:v>ODRs</c:v>
                </c:pt>
                <c:pt idx="2">
                  <c:v>Theoretical</c:v>
                </c:pt>
              </c:strCache>
            </c:strRef>
          </c:cat>
          <c:val>
            <c:numRef>
              <c:f>Calculations!$L$25:$N$25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41-4547-8E72-21DD457C9B95}"/>
            </c:ext>
          </c:extLst>
        </c:ser>
        <c:ser>
          <c:idx val="1"/>
          <c:order val="1"/>
          <c:tx>
            <c:strRef>
              <c:f>Calculations!$K$26</c:f>
              <c:strCache>
                <c:ptCount val="1"/>
                <c:pt idx="0">
                  <c:v>Tier 2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Calculations!$L$24:$N$24</c:f>
              <c:strCache>
                <c:ptCount val="3"/>
                <c:pt idx="0">
                  <c:v>Interventions</c:v>
                </c:pt>
                <c:pt idx="1">
                  <c:v>ODRs</c:v>
                </c:pt>
                <c:pt idx="2">
                  <c:v>Theoretical</c:v>
                </c:pt>
              </c:strCache>
            </c:strRef>
          </c:cat>
          <c:val>
            <c:numRef>
              <c:f>Calculations!$L$26:$N$26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41-4547-8E72-21DD457C9B95}"/>
            </c:ext>
          </c:extLst>
        </c:ser>
        <c:ser>
          <c:idx val="2"/>
          <c:order val="2"/>
          <c:tx>
            <c:strRef>
              <c:f>Calculations!$K$27</c:f>
              <c:strCache>
                <c:ptCount val="1"/>
                <c:pt idx="0">
                  <c:v>Tier 3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Calculations!$L$24:$N$24</c:f>
              <c:strCache>
                <c:ptCount val="3"/>
                <c:pt idx="0">
                  <c:v>Interventions</c:v>
                </c:pt>
                <c:pt idx="1">
                  <c:v>ODRs</c:v>
                </c:pt>
                <c:pt idx="2">
                  <c:v>Theoretical</c:v>
                </c:pt>
              </c:strCache>
            </c:strRef>
          </c:cat>
          <c:val>
            <c:numRef>
              <c:f>Calculations!$L$27:$N$27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41-4547-8E72-21DD457C9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pyramid"/>
        <c:axId val="276881808"/>
        <c:axId val="1"/>
        <c:axId val="0"/>
      </c:bar3DChart>
      <c:catAx>
        <c:axId val="27688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2768818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13</xdr:col>
      <xdr:colOff>311433</xdr:colOff>
      <xdr:row>26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E87BD72-44DC-1308-E6A5-70C68B0624AE}"/>
            </a:ext>
          </a:extLst>
        </xdr:cNvPr>
        <xdr:cNvSpPr txBox="1"/>
      </xdr:nvSpPr>
      <xdr:spPr>
        <a:xfrm>
          <a:off x="19050" y="19050"/>
          <a:ext cx="8217183" cy="4705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Triangle Charts Tool</a:t>
          </a:r>
        </a:p>
        <a:p>
          <a:pPr algn="ctr"/>
          <a:endParaRPr lang="en-US" sz="1100"/>
        </a:p>
        <a:p>
          <a:pPr algn="l"/>
          <a:r>
            <a:rPr lang="en-US" sz="1100"/>
            <a:t>On this tool, schools</a:t>
          </a:r>
          <a:r>
            <a:rPr lang="en-US" sz="1100" baseline="0"/>
            <a:t> enter their total enrollment and the number of students receiving tier 1, tier 1 and tier 2, and tier 1, tier 2, and tier 3 interventions each month. In addition, schools enter the number of students that have received 0 or 1, 2 to 5, or 6 or more behaviour referrals to that point in the school year.</a:t>
          </a:r>
        </a:p>
        <a:p>
          <a:pPr algn="l"/>
          <a:endParaRPr lang="en-US" sz="1100" baseline="0"/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tool then graphs the percent of students receiving tier 1 interventions and the percent of students with 0 or 1 behaviour referral in green and compares those percentages to 80%, which is the theoretical percentage of students that are expected to succeed with only tier 1 support. The tool also graphs the percent of students receiving tier 1 and tier 2 interventions and the percent of students with 2 to 5 behaviour referrals in yellow. These percentages are compared to 15%, which is the theoretical percentage of students that are expected to succeed when receiving tier 1 and tier 2 supports. Finally, the tool graphs in red the percent of students receiving interventions at all three tiers and the percent of students with 6 or more behaviour referrals. These percentages are compared to 5%, which is the theoretical percentage of students that are expected to succeed with interventions and supports at all three tiers. 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general, schools should aim to have at least 80% of students succeeding with only tier 1 supports and to have at least 80% of students receiving 0 or 1 behaviour referral by the end of each school year. Schools not meeting this goal will likely need to boost their PBL implementation at tier 1. 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Schools should also aim to have 5% or less of their students receiving interventions and supports at all 3 tiers and to have 5% or less of their students receiving 6 or more behaviour referrals by the end of each school year. Schools not meeting this goal will likely need to boost their PBL implementation at both tier 1 and tier 2. 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Instructions: Click on the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and Graphs tab below and fill in the cells that are shaded blue. Additional graphs are also available on the Overall Graphs tab. </a:t>
          </a:r>
        </a:p>
        <a:p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tool was retrieved from </a:t>
          </a:r>
          <a:r>
            <a:rPr lang="en-AU">
              <a:hlinkClick xmlns:r="http://schemas.openxmlformats.org/officeDocument/2006/relationships" r:id=""/>
            </a:rPr>
            <a:t>Midwest PBIS Network - Data-Based Decision-Making Resources</a:t>
          </a:r>
          <a:r>
            <a:rPr lang="en-AU"/>
            <a:t> and has been modified and adapted</a:t>
          </a:r>
          <a:r>
            <a:rPr lang="en-AU" baseline="0"/>
            <a:t> to suit NSW public schools.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5283200</xdr:colOff>
      <xdr:row>55</xdr:row>
      <xdr:rowOff>120650</xdr:rowOff>
    </xdr:from>
    <xdr:to>
      <xdr:col>7</xdr:col>
      <xdr:colOff>597150</xdr:colOff>
      <xdr:row>69</xdr:row>
      <xdr:rowOff>158750</xdr:rowOff>
    </xdr:to>
    <xdr:graphicFrame macro="">
      <xdr:nvGraphicFramePr>
        <xdr:cNvPr id="1121" name="Chart 3">
          <a:extLst>
            <a:ext uri="{FF2B5EF4-FFF2-40B4-BE49-F238E27FC236}">
              <a16:creationId xmlns:a16="http://schemas.microsoft.com/office/drawing/2014/main" id="{E0A56E7B-878C-F478-57E3-078A03FD4F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596900</xdr:colOff>
      <xdr:row>11</xdr:row>
      <xdr:rowOff>0</xdr:rowOff>
    </xdr:from>
    <xdr:to>
      <xdr:col>15</xdr:col>
      <xdr:colOff>482850</xdr:colOff>
      <xdr:row>25</xdr:row>
      <xdr:rowOff>38100</xdr:rowOff>
    </xdr:to>
    <xdr:graphicFrame macro="">
      <xdr:nvGraphicFramePr>
        <xdr:cNvPr id="1122" name="Chart 4">
          <a:extLst>
            <a:ext uri="{FF2B5EF4-FFF2-40B4-BE49-F238E27FC236}">
              <a16:creationId xmlns:a16="http://schemas.microsoft.com/office/drawing/2014/main" id="{6F670837-067D-4391-F6E6-29B1149384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9</xdr:col>
      <xdr:colOff>19050</xdr:colOff>
      <xdr:row>26</xdr:row>
      <xdr:rowOff>6350</xdr:rowOff>
    </xdr:from>
    <xdr:to>
      <xdr:col>15</xdr:col>
      <xdr:colOff>520950</xdr:colOff>
      <xdr:row>40</xdr:row>
      <xdr:rowOff>44450</xdr:rowOff>
    </xdr:to>
    <xdr:graphicFrame macro="">
      <xdr:nvGraphicFramePr>
        <xdr:cNvPr id="1123" name="Chart 5">
          <a:extLst>
            <a:ext uri="{FF2B5EF4-FFF2-40B4-BE49-F238E27FC236}">
              <a16:creationId xmlns:a16="http://schemas.microsoft.com/office/drawing/2014/main" id="{FB58654C-8130-15B2-6FE7-3ACA51BED5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8</xdr:col>
      <xdr:colOff>577850</xdr:colOff>
      <xdr:row>56</xdr:row>
      <xdr:rowOff>6350</xdr:rowOff>
    </xdr:from>
    <xdr:to>
      <xdr:col>15</xdr:col>
      <xdr:colOff>476250</xdr:colOff>
      <xdr:row>70</xdr:row>
      <xdr:rowOff>44450</xdr:rowOff>
    </xdr:to>
    <xdr:graphicFrame macro="">
      <xdr:nvGraphicFramePr>
        <xdr:cNvPr id="1124" name="Chart 6">
          <a:extLst>
            <a:ext uri="{FF2B5EF4-FFF2-40B4-BE49-F238E27FC236}">
              <a16:creationId xmlns:a16="http://schemas.microsoft.com/office/drawing/2014/main" id="{E5D29A37-6EF4-39BE-54B2-0129F7FB62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0</xdr:col>
      <xdr:colOff>139700</xdr:colOff>
      <xdr:row>11</xdr:row>
      <xdr:rowOff>25400</xdr:rowOff>
    </xdr:from>
    <xdr:to>
      <xdr:col>0</xdr:col>
      <xdr:colOff>4800600</xdr:colOff>
      <xdr:row>25</xdr:row>
      <xdr:rowOff>63500</xdr:rowOff>
    </xdr:to>
    <xdr:graphicFrame macro="">
      <xdr:nvGraphicFramePr>
        <xdr:cNvPr id="1125" name="Chart 7">
          <a:extLst>
            <a:ext uri="{FF2B5EF4-FFF2-40B4-BE49-F238E27FC236}">
              <a16:creationId xmlns:a16="http://schemas.microsoft.com/office/drawing/2014/main" id="{5593D53D-06FE-B1C3-EA68-9E91F5F382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0</xdr:col>
      <xdr:colOff>120650</xdr:colOff>
      <xdr:row>26</xdr:row>
      <xdr:rowOff>6350</xdr:rowOff>
    </xdr:from>
    <xdr:to>
      <xdr:col>0</xdr:col>
      <xdr:colOff>4768850</xdr:colOff>
      <xdr:row>40</xdr:row>
      <xdr:rowOff>44450</xdr:rowOff>
    </xdr:to>
    <xdr:graphicFrame macro="">
      <xdr:nvGraphicFramePr>
        <xdr:cNvPr id="1126" name="Chart 8">
          <a:extLst>
            <a:ext uri="{FF2B5EF4-FFF2-40B4-BE49-F238E27FC236}">
              <a16:creationId xmlns:a16="http://schemas.microsoft.com/office/drawing/2014/main" id="{C73E0180-077D-710B-AA83-54817EC097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absolute">
    <xdr:from>
      <xdr:col>0</xdr:col>
      <xdr:colOff>171449</xdr:colOff>
      <xdr:row>56</xdr:row>
      <xdr:rowOff>38100</xdr:rowOff>
    </xdr:from>
    <xdr:to>
      <xdr:col>0</xdr:col>
      <xdr:colOff>4826249</xdr:colOff>
      <xdr:row>70</xdr:row>
      <xdr:rowOff>76200</xdr:rowOff>
    </xdr:to>
    <xdr:graphicFrame macro="">
      <xdr:nvGraphicFramePr>
        <xdr:cNvPr id="1127" name="Chart 9">
          <a:extLst>
            <a:ext uri="{FF2B5EF4-FFF2-40B4-BE49-F238E27FC236}">
              <a16:creationId xmlns:a16="http://schemas.microsoft.com/office/drawing/2014/main" id="{033C4AD3-61C6-AD46-036B-0272F04151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absolute">
    <xdr:from>
      <xdr:col>0</xdr:col>
      <xdr:colOff>5308599</xdr:colOff>
      <xdr:row>11</xdr:row>
      <xdr:rowOff>0</xdr:rowOff>
    </xdr:from>
    <xdr:to>
      <xdr:col>8</xdr:col>
      <xdr:colOff>6599</xdr:colOff>
      <xdr:row>25</xdr:row>
      <xdr:rowOff>38100</xdr:rowOff>
    </xdr:to>
    <xdr:graphicFrame macro="">
      <xdr:nvGraphicFramePr>
        <xdr:cNvPr id="1128" name="Chart 10">
          <a:extLst>
            <a:ext uri="{FF2B5EF4-FFF2-40B4-BE49-F238E27FC236}">
              <a16:creationId xmlns:a16="http://schemas.microsoft.com/office/drawing/2014/main" id="{7627CE32-B2C2-77A8-0E98-BBFFA3EA2A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absolute">
    <xdr:from>
      <xdr:col>1</xdr:col>
      <xdr:colOff>38099</xdr:colOff>
      <xdr:row>26</xdr:row>
      <xdr:rowOff>25400</xdr:rowOff>
    </xdr:from>
    <xdr:to>
      <xdr:col>8</xdr:col>
      <xdr:colOff>57399</xdr:colOff>
      <xdr:row>40</xdr:row>
      <xdr:rowOff>63500</xdr:rowOff>
    </xdr:to>
    <xdr:graphicFrame macro="">
      <xdr:nvGraphicFramePr>
        <xdr:cNvPr id="1129" name="Chart 11">
          <a:extLst>
            <a:ext uri="{FF2B5EF4-FFF2-40B4-BE49-F238E27FC236}">
              <a16:creationId xmlns:a16="http://schemas.microsoft.com/office/drawing/2014/main" id="{C0B982AB-38BF-D274-3800-8AAB9C67DE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absolute">
    <xdr:from>
      <xdr:col>8</xdr:col>
      <xdr:colOff>577850</xdr:colOff>
      <xdr:row>41</xdr:row>
      <xdr:rowOff>0</xdr:rowOff>
    </xdr:from>
    <xdr:to>
      <xdr:col>15</xdr:col>
      <xdr:colOff>476500</xdr:colOff>
      <xdr:row>55</xdr:row>
      <xdr:rowOff>25400</xdr:rowOff>
    </xdr:to>
    <xdr:graphicFrame macro="">
      <xdr:nvGraphicFramePr>
        <xdr:cNvPr id="1130" name="Chart 12">
          <a:extLst>
            <a:ext uri="{FF2B5EF4-FFF2-40B4-BE49-F238E27FC236}">
              <a16:creationId xmlns:a16="http://schemas.microsoft.com/office/drawing/2014/main" id="{2C525C64-3D34-AA69-4038-93F0ED54C2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absolute">
    <xdr:from>
      <xdr:col>0</xdr:col>
      <xdr:colOff>133350</xdr:colOff>
      <xdr:row>41</xdr:row>
      <xdr:rowOff>44450</xdr:rowOff>
    </xdr:from>
    <xdr:to>
      <xdr:col>0</xdr:col>
      <xdr:colOff>4787900</xdr:colOff>
      <xdr:row>55</xdr:row>
      <xdr:rowOff>82550</xdr:rowOff>
    </xdr:to>
    <xdr:graphicFrame macro="">
      <xdr:nvGraphicFramePr>
        <xdr:cNvPr id="1131" name="Chart 13">
          <a:extLst>
            <a:ext uri="{FF2B5EF4-FFF2-40B4-BE49-F238E27FC236}">
              <a16:creationId xmlns:a16="http://schemas.microsoft.com/office/drawing/2014/main" id="{37EC972D-D966-8C4E-BEB3-F7F9DB9611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absolute">
    <xdr:from>
      <xdr:col>1</xdr:col>
      <xdr:colOff>12699</xdr:colOff>
      <xdr:row>41</xdr:row>
      <xdr:rowOff>6350</xdr:rowOff>
    </xdr:from>
    <xdr:to>
      <xdr:col>8</xdr:col>
      <xdr:colOff>25649</xdr:colOff>
      <xdr:row>55</xdr:row>
      <xdr:rowOff>44450</xdr:rowOff>
    </xdr:to>
    <xdr:graphicFrame macro="">
      <xdr:nvGraphicFramePr>
        <xdr:cNvPr id="1132" name="Chart 14">
          <a:extLst>
            <a:ext uri="{FF2B5EF4-FFF2-40B4-BE49-F238E27FC236}">
              <a16:creationId xmlns:a16="http://schemas.microsoft.com/office/drawing/2014/main" id="{757AFFFB-4129-E2F4-1E23-1DB4B59398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0</xdr:rowOff>
    </xdr:from>
    <xdr:to>
      <xdr:col>7</xdr:col>
      <xdr:colOff>161925</xdr:colOff>
      <xdr:row>15</xdr:row>
      <xdr:rowOff>38100</xdr:rowOff>
    </xdr:to>
    <xdr:graphicFrame macro="">
      <xdr:nvGraphicFramePr>
        <xdr:cNvPr id="2065" name="Chart 1">
          <a:extLst>
            <a:ext uri="{FF2B5EF4-FFF2-40B4-BE49-F238E27FC236}">
              <a16:creationId xmlns:a16="http://schemas.microsoft.com/office/drawing/2014/main" id="{F4E3A205-49B6-0A69-C3F1-0692EF9CF1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17</xdr:row>
      <xdr:rowOff>0</xdr:rowOff>
    </xdr:from>
    <xdr:to>
      <xdr:col>7</xdr:col>
      <xdr:colOff>161925</xdr:colOff>
      <xdr:row>31</xdr:row>
      <xdr:rowOff>38100</xdr:rowOff>
    </xdr:to>
    <xdr:graphicFrame macro="">
      <xdr:nvGraphicFramePr>
        <xdr:cNvPr id="2066" name="Chart 2">
          <a:extLst>
            <a:ext uri="{FF2B5EF4-FFF2-40B4-BE49-F238E27FC236}">
              <a16:creationId xmlns:a16="http://schemas.microsoft.com/office/drawing/2014/main" id="{D043B50A-9E34-CC01-3062-27F39C5647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11327-42D3-46A4-8C44-1765F121AEBD}">
  <dimension ref="A1"/>
  <sheetViews>
    <sheetView tabSelected="1" topLeftCell="A16" workbookViewId="0">
      <selection activeCell="Q15" sqref="Q15"/>
    </sheetView>
  </sheetViews>
  <sheetFormatPr defaultRowHeight="14.5" x14ac:dyDescent="0.35"/>
  <sheetData/>
  <sheetProtection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A9406-2239-400A-953F-C359F7D39450}">
  <dimension ref="A1:M10"/>
  <sheetViews>
    <sheetView workbookViewId="0">
      <selection sqref="A1:M1"/>
    </sheetView>
  </sheetViews>
  <sheetFormatPr defaultRowHeight="14.5" x14ac:dyDescent="0.35"/>
  <cols>
    <col min="1" max="1" width="76.1796875" bestFit="1" customWidth="1"/>
    <col min="3" max="3" width="10.81640625" bestFit="1" customWidth="1"/>
    <col min="5" max="5" width="10.453125" bestFit="1" customWidth="1"/>
    <col min="6" max="6" width="10.1796875" bestFit="1" customWidth="1"/>
    <col min="10" max="10" width="11.6328125" customWidth="1"/>
    <col min="12" max="12" width="10.6328125" customWidth="1"/>
    <col min="13" max="13" width="11.08984375" customWidth="1"/>
  </cols>
  <sheetData>
    <row r="1" spans="1:13" ht="18.5" x14ac:dyDescent="0.45">
      <c r="A1" s="6" t="s">
        <v>27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3" spans="1:13" x14ac:dyDescent="0.35">
      <c r="B3" s="1" t="s">
        <v>5</v>
      </c>
      <c r="C3" s="1" t="s">
        <v>6</v>
      </c>
      <c r="D3" s="1" t="s">
        <v>7</v>
      </c>
      <c r="E3" s="1" t="s">
        <v>8</v>
      </c>
      <c r="F3" s="1" t="s">
        <v>9</v>
      </c>
      <c r="G3" s="1" t="s">
        <v>10</v>
      </c>
      <c r="H3" s="1" t="s">
        <v>11</v>
      </c>
      <c r="I3" s="1" t="s">
        <v>0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 x14ac:dyDescent="0.35">
      <c r="A4" t="s">
        <v>31</v>
      </c>
      <c r="B4" s="5"/>
      <c r="C4" s="5"/>
      <c r="D4" s="5"/>
      <c r="E4" s="5"/>
      <c r="F4" s="5"/>
      <c r="G4" s="3"/>
      <c r="H4" s="3"/>
      <c r="I4" s="3"/>
      <c r="J4" s="3"/>
      <c r="K4" s="3"/>
      <c r="L4" s="3"/>
      <c r="M4" s="3"/>
    </row>
    <row r="5" spans="1:13" x14ac:dyDescent="0.35">
      <c r="A5" t="s">
        <v>30</v>
      </c>
      <c r="B5">
        <f t="shared" ref="B5:M5" si="0">B4-B6-B7</f>
        <v>0</v>
      </c>
      <c r="C5">
        <f t="shared" si="0"/>
        <v>0</v>
      </c>
      <c r="D5">
        <f t="shared" si="0"/>
        <v>0</v>
      </c>
      <c r="E5">
        <f t="shared" si="0"/>
        <v>0</v>
      </c>
      <c r="F5">
        <f t="shared" si="0"/>
        <v>0</v>
      </c>
      <c r="G5">
        <f t="shared" si="0"/>
        <v>0</v>
      </c>
      <c r="H5">
        <f t="shared" si="0"/>
        <v>0</v>
      </c>
      <c r="I5">
        <f t="shared" si="0"/>
        <v>0</v>
      </c>
      <c r="J5">
        <f t="shared" si="0"/>
        <v>0</v>
      </c>
      <c r="K5">
        <f t="shared" si="0"/>
        <v>0</v>
      </c>
      <c r="L5">
        <f t="shared" si="0"/>
        <v>0</v>
      </c>
      <c r="M5">
        <f t="shared" si="0"/>
        <v>0</v>
      </c>
    </row>
    <row r="6" spans="1:13" x14ac:dyDescent="0.35">
      <c r="A6" t="s">
        <v>29</v>
      </c>
      <c r="B6" s="5"/>
      <c r="C6" s="5"/>
      <c r="D6" s="5"/>
      <c r="E6" s="5"/>
      <c r="F6" s="5"/>
      <c r="G6" s="4"/>
      <c r="H6" s="4"/>
      <c r="I6" s="5"/>
      <c r="J6" s="4"/>
      <c r="K6" s="4"/>
      <c r="L6" s="4"/>
      <c r="M6" s="4"/>
    </row>
    <row r="7" spans="1:13" x14ac:dyDescent="0.35">
      <c r="A7" t="s">
        <v>28</v>
      </c>
      <c r="B7" s="5"/>
      <c r="C7" s="5"/>
      <c r="D7" s="5"/>
      <c r="E7" s="5"/>
      <c r="F7" s="5"/>
      <c r="G7" s="4"/>
      <c r="H7" s="4"/>
      <c r="I7" s="4"/>
      <c r="J7" s="4"/>
      <c r="K7" s="4"/>
      <c r="L7" s="4"/>
      <c r="M7" s="4"/>
    </row>
    <row r="8" spans="1:13" x14ac:dyDescent="0.35">
      <c r="A8" t="s">
        <v>32</v>
      </c>
      <c r="B8">
        <f t="shared" ref="B8:M8" si="1">B4-B9-B10</f>
        <v>0</v>
      </c>
      <c r="C8">
        <f t="shared" si="1"/>
        <v>0</v>
      </c>
      <c r="D8">
        <f t="shared" si="1"/>
        <v>0</v>
      </c>
      <c r="E8">
        <f t="shared" si="1"/>
        <v>0</v>
      </c>
      <c r="F8">
        <f t="shared" si="1"/>
        <v>0</v>
      </c>
      <c r="G8">
        <f t="shared" si="1"/>
        <v>0</v>
      </c>
      <c r="H8">
        <f t="shared" si="1"/>
        <v>0</v>
      </c>
      <c r="I8">
        <f t="shared" si="1"/>
        <v>0</v>
      </c>
      <c r="J8">
        <f t="shared" si="1"/>
        <v>0</v>
      </c>
      <c r="K8">
        <f t="shared" si="1"/>
        <v>0</v>
      </c>
      <c r="L8">
        <f t="shared" si="1"/>
        <v>0</v>
      </c>
      <c r="M8">
        <f t="shared" si="1"/>
        <v>0</v>
      </c>
    </row>
    <row r="9" spans="1:13" x14ac:dyDescent="0.35">
      <c r="A9" t="s">
        <v>33</v>
      </c>
      <c r="B9" s="5"/>
      <c r="C9" s="5"/>
      <c r="D9" s="5"/>
      <c r="E9" s="5"/>
      <c r="F9" s="5"/>
      <c r="G9" s="4"/>
      <c r="H9" s="4"/>
      <c r="I9" s="4"/>
      <c r="J9" s="4"/>
      <c r="K9" s="4"/>
      <c r="L9" s="4"/>
      <c r="M9" s="4"/>
    </row>
    <row r="10" spans="1:13" x14ac:dyDescent="0.35">
      <c r="A10" t="s">
        <v>34</v>
      </c>
      <c r="B10" s="5"/>
      <c r="C10" s="5"/>
      <c r="D10" s="5"/>
      <c r="E10" s="5"/>
      <c r="F10" s="5"/>
      <c r="G10" s="4"/>
      <c r="H10" s="4"/>
      <c r="I10" s="4"/>
      <c r="J10" s="4"/>
      <c r="K10" s="4"/>
      <c r="L10" s="4"/>
      <c r="M10" s="4"/>
    </row>
  </sheetData>
  <sheetProtection sheet="1" objects="1" scenarios="1"/>
  <mergeCells count="1">
    <mergeCell ref="A1:M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38A2A-36E5-43F9-9001-3B1F6EEF742D}">
  <dimension ref="A1"/>
  <sheetViews>
    <sheetView workbookViewId="0">
      <selection activeCell="L23" sqref="L23"/>
    </sheetView>
  </sheetViews>
  <sheetFormatPr defaultRowHeight="14.5" x14ac:dyDescent="0.35"/>
  <sheetData/>
  <sheetProtection sheet="1" objects="1" scenario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21838-383E-4681-A018-30E381B4A5E0}">
  <dimension ref="A3:N32"/>
  <sheetViews>
    <sheetView topLeftCell="D3" zoomScale="104" zoomScaleNormal="104" workbookViewId="0">
      <selection activeCell="I6" sqref="I6"/>
    </sheetView>
  </sheetViews>
  <sheetFormatPr defaultRowHeight="14.5" x14ac:dyDescent="0.35"/>
  <cols>
    <col min="1" max="1" width="16.453125" bestFit="1" customWidth="1"/>
    <col min="2" max="8" width="16.453125" customWidth="1"/>
  </cols>
  <sheetData>
    <row r="3" spans="1:14" x14ac:dyDescent="0.35">
      <c r="B3" s="1" t="s">
        <v>5</v>
      </c>
      <c r="C3" s="1" t="s">
        <v>6</v>
      </c>
      <c r="D3" s="1" t="s">
        <v>7</v>
      </c>
      <c r="E3" s="1" t="s">
        <v>8</v>
      </c>
      <c r="F3" s="1" t="s">
        <v>9</v>
      </c>
      <c r="G3" s="1" t="s">
        <v>10</v>
      </c>
      <c r="H3" s="1" t="s">
        <v>11</v>
      </c>
      <c r="I3" s="1" t="s">
        <v>0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4" x14ac:dyDescent="0.35">
      <c r="A4" t="s">
        <v>12</v>
      </c>
      <c r="B4" s="2" t="e">
        <f>'Data and Graphs'!B5/'Data and Graphs'!B4</f>
        <v>#DIV/0!</v>
      </c>
      <c r="C4" s="2" t="e">
        <f>'Data and Graphs'!C5/'Data and Graphs'!C4</f>
        <v>#DIV/0!</v>
      </c>
      <c r="D4" s="2" t="e">
        <f>'Data and Graphs'!D5/'Data and Graphs'!D4</f>
        <v>#DIV/0!</v>
      </c>
      <c r="E4" s="2" t="e">
        <f>'Data and Graphs'!E5/'Data and Graphs'!E4</f>
        <v>#DIV/0!</v>
      </c>
      <c r="F4" s="2" t="e">
        <f>'Data and Graphs'!F5/'Data and Graphs'!F4</f>
        <v>#DIV/0!</v>
      </c>
      <c r="G4" s="2" t="e">
        <f>'Data and Graphs'!G5/'Data and Graphs'!G4</f>
        <v>#DIV/0!</v>
      </c>
      <c r="H4" s="2" t="e">
        <f>'Data and Graphs'!H5/'Data and Graphs'!H4</f>
        <v>#DIV/0!</v>
      </c>
      <c r="I4" s="2" t="e">
        <f>'Data and Graphs'!I5/'Data and Graphs'!I4</f>
        <v>#DIV/0!</v>
      </c>
      <c r="J4" s="2" t="e">
        <f>'Data and Graphs'!J5/'Data and Graphs'!J4</f>
        <v>#DIV/0!</v>
      </c>
      <c r="K4" s="2" t="e">
        <f>'Data and Graphs'!K5/'Data and Graphs'!K4</f>
        <v>#DIV/0!</v>
      </c>
      <c r="L4" s="2" t="e">
        <f>'Data and Graphs'!L5/'Data and Graphs'!L4</f>
        <v>#DIV/0!</v>
      </c>
      <c r="M4" s="2" t="e">
        <f>'Data and Graphs'!M5/'Data and Graphs'!M4</f>
        <v>#DIV/0!</v>
      </c>
    </row>
    <row r="5" spans="1:14" x14ac:dyDescent="0.35">
      <c r="A5" t="s">
        <v>13</v>
      </c>
      <c r="B5" s="2" t="e">
        <f>'Data and Graphs'!B6/'Data and Graphs'!B4</f>
        <v>#DIV/0!</v>
      </c>
      <c r="C5" s="2" t="e">
        <f>'Data and Graphs'!C6/'Data and Graphs'!C4</f>
        <v>#DIV/0!</v>
      </c>
      <c r="D5" s="2" t="e">
        <f>'Data and Graphs'!D6/'Data and Graphs'!D4</f>
        <v>#DIV/0!</v>
      </c>
      <c r="E5" s="2" t="e">
        <f>'Data and Graphs'!E6/'Data and Graphs'!E4</f>
        <v>#DIV/0!</v>
      </c>
      <c r="F5" s="2" t="e">
        <f>'Data and Graphs'!F6/'Data and Graphs'!F4</f>
        <v>#DIV/0!</v>
      </c>
      <c r="G5" s="2" t="e">
        <f>'Data and Graphs'!G6/'Data and Graphs'!G4</f>
        <v>#DIV/0!</v>
      </c>
      <c r="H5" s="2" t="e">
        <f>'Data and Graphs'!H6/'Data and Graphs'!H4</f>
        <v>#DIV/0!</v>
      </c>
      <c r="I5" s="2" t="e">
        <f>'Data and Graphs'!I6/'Data and Graphs'!I4</f>
        <v>#DIV/0!</v>
      </c>
      <c r="J5" s="2" t="e">
        <f>'Data and Graphs'!J6/'Data and Graphs'!J4</f>
        <v>#DIV/0!</v>
      </c>
      <c r="K5" s="2" t="e">
        <f>'Data and Graphs'!K6/'Data and Graphs'!K4</f>
        <v>#DIV/0!</v>
      </c>
      <c r="L5" s="2" t="e">
        <f>'Data and Graphs'!L6/'Data and Graphs'!L4</f>
        <v>#DIV/0!</v>
      </c>
      <c r="M5" s="2" t="e">
        <f>'Data and Graphs'!M6/'Data and Graphs'!M4</f>
        <v>#DIV/0!</v>
      </c>
    </row>
    <row r="6" spans="1:14" x14ac:dyDescent="0.35">
      <c r="A6" t="s">
        <v>14</v>
      </c>
      <c r="B6" s="2" t="e">
        <f>'Data and Graphs'!B7/'Data and Graphs'!B4</f>
        <v>#DIV/0!</v>
      </c>
      <c r="C6" s="2" t="e">
        <f>'Data and Graphs'!C7/'Data and Graphs'!C4</f>
        <v>#DIV/0!</v>
      </c>
      <c r="D6" s="2" t="e">
        <f>'Data and Graphs'!D7/'Data and Graphs'!D4</f>
        <v>#DIV/0!</v>
      </c>
      <c r="E6" s="2" t="e">
        <f>'Data and Graphs'!E7/'Data and Graphs'!E4</f>
        <v>#DIV/0!</v>
      </c>
      <c r="F6" s="2" t="e">
        <f>'Data and Graphs'!F7/'Data and Graphs'!F4</f>
        <v>#DIV/0!</v>
      </c>
      <c r="G6" s="2" t="e">
        <f>'Data and Graphs'!G7/'Data and Graphs'!G4</f>
        <v>#DIV/0!</v>
      </c>
      <c r="H6" s="2" t="e">
        <f>'Data and Graphs'!H7/'Data and Graphs'!H4</f>
        <v>#DIV/0!</v>
      </c>
      <c r="I6" s="2" t="e">
        <f>'Data and Graphs'!I7/'Data and Graphs'!I4</f>
        <v>#DIV/0!</v>
      </c>
      <c r="J6" s="2" t="e">
        <f>'Data and Graphs'!J7/'Data and Graphs'!J4</f>
        <v>#DIV/0!</v>
      </c>
      <c r="K6" s="2" t="e">
        <f>'Data and Graphs'!K7/'Data and Graphs'!K4</f>
        <v>#DIV/0!</v>
      </c>
      <c r="L6" s="2" t="e">
        <f>'Data and Graphs'!L7/'Data and Graphs'!L4</f>
        <v>#DIV/0!</v>
      </c>
      <c r="M6" s="2" t="e">
        <f>'Data and Graphs'!M7/'Data and Graphs'!M4</f>
        <v>#DIV/0!</v>
      </c>
    </row>
    <row r="7" spans="1:14" x14ac:dyDescent="0.35">
      <c r="A7" t="s">
        <v>15</v>
      </c>
      <c r="B7" s="2" t="e">
        <f>'Data and Graphs'!B8/'Data and Graphs'!B4</f>
        <v>#DIV/0!</v>
      </c>
      <c r="C7" s="2" t="e">
        <f>'Data and Graphs'!C8/'Data and Graphs'!C4</f>
        <v>#DIV/0!</v>
      </c>
      <c r="D7" s="2" t="e">
        <f>'Data and Graphs'!D8/'Data and Graphs'!D4</f>
        <v>#DIV/0!</v>
      </c>
      <c r="E7" s="2" t="e">
        <f>'Data and Graphs'!E8/'Data and Graphs'!E4</f>
        <v>#DIV/0!</v>
      </c>
      <c r="F7" s="2" t="e">
        <f>'Data and Graphs'!F8/'Data and Graphs'!F4</f>
        <v>#DIV/0!</v>
      </c>
      <c r="G7" s="2" t="e">
        <f>'Data and Graphs'!G8/'Data and Graphs'!G4</f>
        <v>#DIV/0!</v>
      </c>
      <c r="H7" s="2" t="e">
        <f>'Data and Graphs'!H8/'Data and Graphs'!H4</f>
        <v>#DIV/0!</v>
      </c>
      <c r="I7" s="2" t="e">
        <f>'Data and Graphs'!I8/'Data and Graphs'!I4</f>
        <v>#DIV/0!</v>
      </c>
      <c r="J7" s="2" t="e">
        <f>'Data and Graphs'!J8/'Data and Graphs'!J4</f>
        <v>#DIV/0!</v>
      </c>
      <c r="K7" s="2" t="e">
        <f>'Data and Graphs'!K8/'Data and Graphs'!K4</f>
        <v>#DIV/0!</v>
      </c>
      <c r="L7" s="2" t="e">
        <f>'Data and Graphs'!L8/'Data and Graphs'!L4</f>
        <v>#DIV/0!</v>
      </c>
      <c r="M7" s="2" t="e">
        <f>'Data and Graphs'!M8/'Data and Graphs'!M4</f>
        <v>#DIV/0!</v>
      </c>
    </row>
    <row r="8" spans="1:14" x14ac:dyDescent="0.35">
      <c r="A8" t="s">
        <v>16</v>
      </c>
      <c r="B8" s="2" t="e">
        <f>'Data and Graphs'!B9/'Data and Graphs'!B4</f>
        <v>#DIV/0!</v>
      </c>
      <c r="C8" s="2" t="e">
        <f>'Data and Graphs'!C9/'Data and Graphs'!C4</f>
        <v>#DIV/0!</v>
      </c>
      <c r="D8" s="2" t="e">
        <f>'Data and Graphs'!D9/'Data and Graphs'!D4</f>
        <v>#DIV/0!</v>
      </c>
      <c r="E8" s="2" t="e">
        <f>'Data and Graphs'!E9/'Data and Graphs'!E4</f>
        <v>#DIV/0!</v>
      </c>
      <c r="F8" s="2" t="e">
        <f>'Data and Graphs'!F9/'Data and Graphs'!F4</f>
        <v>#DIV/0!</v>
      </c>
      <c r="G8" s="2" t="e">
        <f>'Data and Graphs'!G9/'Data and Graphs'!G4</f>
        <v>#DIV/0!</v>
      </c>
      <c r="H8" s="2" t="e">
        <f>'Data and Graphs'!H9/'Data and Graphs'!H4</f>
        <v>#DIV/0!</v>
      </c>
      <c r="I8" s="2" t="e">
        <f>'Data and Graphs'!I9/'Data and Graphs'!I4</f>
        <v>#DIV/0!</v>
      </c>
      <c r="J8" s="2" t="e">
        <f>'Data and Graphs'!J9/'Data and Graphs'!J4</f>
        <v>#DIV/0!</v>
      </c>
      <c r="K8" s="2" t="e">
        <f>'Data and Graphs'!K9/'Data and Graphs'!K4</f>
        <v>#DIV/0!</v>
      </c>
      <c r="L8" s="2" t="e">
        <f>'Data and Graphs'!L9/'Data and Graphs'!L4</f>
        <v>#DIV/0!</v>
      </c>
      <c r="M8" s="2" t="e">
        <f>'Data and Graphs'!M9/'Data and Graphs'!M4</f>
        <v>#DIV/0!</v>
      </c>
    </row>
    <row r="9" spans="1:14" x14ac:dyDescent="0.35">
      <c r="A9" t="s">
        <v>17</v>
      </c>
      <c r="B9" s="2" t="e">
        <f>'Data and Graphs'!G10/'Data and Graphs'!G4</f>
        <v>#DIV/0!</v>
      </c>
      <c r="C9" s="2" t="e">
        <f>'Data and Graphs'!C10/'Data and Graphs'!C4</f>
        <v>#DIV/0!</v>
      </c>
      <c r="D9" s="2" t="e">
        <f>'Data and Graphs'!D10/'Data and Graphs'!D4</f>
        <v>#DIV/0!</v>
      </c>
      <c r="E9" s="2" t="e">
        <f>'Data and Graphs'!E10/'Data and Graphs'!E4</f>
        <v>#DIV/0!</v>
      </c>
      <c r="F9" s="2" t="e">
        <f>'Data and Graphs'!F10/'Data and Graphs'!F4</f>
        <v>#DIV/0!</v>
      </c>
      <c r="G9" s="2" t="e">
        <f>'Data and Graphs'!G10/'Data and Graphs'!G4</f>
        <v>#DIV/0!</v>
      </c>
      <c r="H9" s="2" t="e">
        <f>'Data and Graphs'!H10/'Data and Graphs'!H4</f>
        <v>#DIV/0!</v>
      </c>
      <c r="I9" s="2" t="e">
        <f>'Data and Graphs'!I10/'Data and Graphs'!I4</f>
        <v>#DIV/0!</v>
      </c>
      <c r="J9" s="2" t="e">
        <f>'Data and Graphs'!J10/'Data and Graphs'!J4</f>
        <v>#DIV/0!</v>
      </c>
      <c r="K9" s="2" t="e">
        <f>'Data and Graphs'!K10/'Data and Graphs'!K4</f>
        <v>#DIV/0!</v>
      </c>
      <c r="L9" s="2" t="e">
        <f>'Data and Graphs'!L10/'Data and Graphs'!L4</f>
        <v>#DIV/0!</v>
      </c>
      <c r="M9" s="2" t="e">
        <f>'Data and Graphs'!M10/'Data and Graphs'!M4</f>
        <v>#DIV/0!</v>
      </c>
    </row>
    <row r="10" spans="1:14" x14ac:dyDescent="0.35">
      <c r="A10" t="s">
        <v>18</v>
      </c>
      <c r="B10" s="2">
        <v>0.8</v>
      </c>
      <c r="C10" s="2">
        <v>0.8</v>
      </c>
      <c r="D10" s="2">
        <v>0.8</v>
      </c>
      <c r="E10" s="2">
        <v>0.8</v>
      </c>
      <c r="F10" s="2">
        <v>0.8</v>
      </c>
      <c r="G10" s="2">
        <v>0.8</v>
      </c>
      <c r="H10" s="2">
        <v>0.8</v>
      </c>
      <c r="I10" s="2">
        <v>0.8</v>
      </c>
      <c r="J10" s="2">
        <v>0.8</v>
      </c>
      <c r="K10" s="2">
        <v>0.8</v>
      </c>
      <c r="L10" s="2">
        <v>0.8</v>
      </c>
      <c r="M10" s="2">
        <v>0.8</v>
      </c>
    </row>
    <row r="11" spans="1:14" x14ac:dyDescent="0.35">
      <c r="A11" t="s">
        <v>19</v>
      </c>
      <c r="B11" s="2">
        <v>0.15</v>
      </c>
      <c r="C11" s="2">
        <v>0.15</v>
      </c>
      <c r="D11" s="2">
        <v>0.15</v>
      </c>
      <c r="E11" s="2">
        <v>0.15</v>
      </c>
      <c r="F11" s="2">
        <v>0.15</v>
      </c>
      <c r="G11" s="2">
        <v>0.15</v>
      </c>
      <c r="H11" s="2">
        <v>0.15</v>
      </c>
      <c r="I11" s="2">
        <v>0.15</v>
      </c>
      <c r="J11" s="2">
        <v>0.15</v>
      </c>
      <c r="K11" s="2">
        <v>0.15</v>
      </c>
      <c r="L11" s="2">
        <v>0.15</v>
      </c>
      <c r="M11" s="2">
        <v>0.15</v>
      </c>
    </row>
    <row r="12" spans="1:14" x14ac:dyDescent="0.35">
      <c r="A12" t="s">
        <v>20</v>
      </c>
      <c r="B12" s="2">
        <v>0.05</v>
      </c>
      <c r="C12" s="2">
        <v>0.05</v>
      </c>
      <c r="D12" s="2">
        <v>0.05</v>
      </c>
      <c r="E12" s="2">
        <v>0.05</v>
      </c>
      <c r="F12" s="2">
        <v>0.05</v>
      </c>
      <c r="G12" s="2">
        <v>0.05</v>
      </c>
      <c r="H12" s="2">
        <v>0.05</v>
      </c>
      <c r="I12" s="2">
        <v>0.05</v>
      </c>
      <c r="J12" s="2">
        <v>0.05</v>
      </c>
      <c r="K12" s="2">
        <v>0.05</v>
      </c>
      <c r="L12" s="2">
        <v>0.05</v>
      </c>
      <c r="M12" s="2">
        <v>0.05</v>
      </c>
    </row>
    <row r="14" spans="1:14" x14ac:dyDescent="0.35">
      <c r="A14" t="s">
        <v>0</v>
      </c>
      <c r="B14" t="s">
        <v>21</v>
      </c>
      <c r="C14" t="s">
        <v>22</v>
      </c>
      <c r="D14" t="s">
        <v>23</v>
      </c>
      <c r="F14" t="s">
        <v>4</v>
      </c>
      <c r="G14" t="s">
        <v>21</v>
      </c>
      <c r="H14" t="s">
        <v>22</v>
      </c>
      <c r="I14" t="s">
        <v>23</v>
      </c>
      <c r="K14" t="s">
        <v>8</v>
      </c>
      <c r="L14" t="s">
        <v>21</v>
      </c>
      <c r="M14" t="s">
        <v>22</v>
      </c>
      <c r="N14" t="s">
        <v>23</v>
      </c>
    </row>
    <row r="15" spans="1:14" x14ac:dyDescent="0.35">
      <c r="A15" t="s">
        <v>24</v>
      </c>
      <c r="B15" s="2" t="e">
        <f>I4</f>
        <v>#DIV/0!</v>
      </c>
      <c r="C15" s="2" t="e">
        <f>I7</f>
        <v>#DIV/0!</v>
      </c>
      <c r="D15" s="2">
        <f>I10</f>
        <v>0.8</v>
      </c>
      <c r="F15" t="s">
        <v>24</v>
      </c>
      <c r="G15" s="2" t="e">
        <f>M4</f>
        <v>#DIV/0!</v>
      </c>
      <c r="H15" s="2" t="e">
        <f>M7</f>
        <v>#DIV/0!</v>
      </c>
      <c r="I15" s="2">
        <f>M10</f>
        <v>0.8</v>
      </c>
      <c r="K15" t="s">
        <v>24</v>
      </c>
      <c r="L15" s="2" t="e">
        <f>E4</f>
        <v>#DIV/0!</v>
      </c>
      <c r="M15" s="2" t="e">
        <f>E7</f>
        <v>#DIV/0!</v>
      </c>
      <c r="N15" s="2">
        <f>E10</f>
        <v>0.8</v>
      </c>
    </row>
    <row r="16" spans="1:14" x14ac:dyDescent="0.35">
      <c r="A16" t="s">
        <v>25</v>
      </c>
      <c r="B16" s="2" t="e">
        <f>I5</f>
        <v>#DIV/0!</v>
      </c>
      <c r="C16" s="2" t="e">
        <f>I8</f>
        <v>#DIV/0!</v>
      </c>
      <c r="D16" s="2">
        <f>I11</f>
        <v>0.15</v>
      </c>
      <c r="F16" t="s">
        <v>25</v>
      </c>
      <c r="G16" s="2" t="e">
        <f>M5</f>
        <v>#DIV/0!</v>
      </c>
      <c r="H16" s="2" t="e">
        <f>M8</f>
        <v>#DIV/0!</v>
      </c>
      <c r="I16" s="2">
        <f>M11</f>
        <v>0.15</v>
      </c>
      <c r="K16" t="s">
        <v>25</v>
      </c>
      <c r="L16" s="2" t="e">
        <f>E5</f>
        <v>#DIV/0!</v>
      </c>
      <c r="M16" s="2" t="e">
        <f>E8</f>
        <v>#DIV/0!</v>
      </c>
      <c r="N16" s="2">
        <f>E11</f>
        <v>0.15</v>
      </c>
    </row>
    <row r="17" spans="1:14" x14ac:dyDescent="0.35">
      <c r="A17" t="s">
        <v>26</v>
      </c>
      <c r="B17" s="2" t="e">
        <f>I6</f>
        <v>#DIV/0!</v>
      </c>
      <c r="C17" s="2" t="e">
        <f>I9</f>
        <v>#DIV/0!</v>
      </c>
      <c r="D17" s="2">
        <f>I12</f>
        <v>0.05</v>
      </c>
      <c r="F17" t="s">
        <v>26</v>
      </c>
      <c r="G17" s="2" t="e">
        <f>M6</f>
        <v>#DIV/0!</v>
      </c>
      <c r="H17" s="2" t="e">
        <f>M9</f>
        <v>#DIV/0!</v>
      </c>
      <c r="I17" s="2">
        <f>M12</f>
        <v>0.05</v>
      </c>
      <c r="K17" t="s">
        <v>26</v>
      </c>
      <c r="L17" s="2" t="e">
        <f>E6</f>
        <v>#DIV/0!</v>
      </c>
      <c r="M17" s="2" t="e">
        <f>E9</f>
        <v>#DIV/0!</v>
      </c>
      <c r="N17" s="2">
        <f>E12</f>
        <v>0.05</v>
      </c>
    </row>
    <row r="19" spans="1:14" x14ac:dyDescent="0.35">
      <c r="A19" t="s">
        <v>1</v>
      </c>
      <c r="B19" t="s">
        <v>21</v>
      </c>
      <c r="C19" t="s">
        <v>22</v>
      </c>
      <c r="D19" t="s">
        <v>23</v>
      </c>
      <c r="F19" t="s">
        <v>5</v>
      </c>
      <c r="G19" t="s">
        <v>21</v>
      </c>
      <c r="H19" t="s">
        <v>22</v>
      </c>
      <c r="I19" t="s">
        <v>23</v>
      </c>
      <c r="K19" t="s">
        <v>9</v>
      </c>
      <c r="L19" t="s">
        <v>21</v>
      </c>
      <c r="M19" t="s">
        <v>22</v>
      </c>
      <c r="N19" t="s">
        <v>23</v>
      </c>
    </row>
    <row r="20" spans="1:14" x14ac:dyDescent="0.35">
      <c r="A20" t="s">
        <v>24</v>
      </c>
      <c r="B20" s="2" t="e">
        <f>J4</f>
        <v>#DIV/0!</v>
      </c>
      <c r="C20" s="2" t="e">
        <f>J7</f>
        <v>#DIV/0!</v>
      </c>
      <c r="D20" s="2">
        <f>J10</f>
        <v>0.8</v>
      </c>
      <c r="F20" t="s">
        <v>24</v>
      </c>
      <c r="G20" s="2" t="e">
        <f>B4</f>
        <v>#DIV/0!</v>
      </c>
      <c r="H20" s="2" t="e">
        <f>B7</f>
        <v>#DIV/0!</v>
      </c>
      <c r="I20" s="2">
        <f>B10</f>
        <v>0.8</v>
      </c>
      <c r="K20" t="s">
        <v>24</v>
      </c>
      <c r="L20" s="2" t="e">
        <f>F4</f>
        <v>#DIV/0!</v>
      </c>
      <c r="M20" s="2" t="e">
        <f>F7</f>
        <v>#DIV/0!</v>
      </c>
      <c r="N20" s="2">
        <f>F10</f>
        <v>0.8</v>
      </c>
    </row>
    <row r="21" spans="1:14" x14ac:dyDescent="0.35">
      <c r="A21" t="s">
        <v>25</v>
      </c>
      <c r="B21" s="2" t="e">
        <f>J5</f>
        <v>#DIV/0!</v>
      </c>
      <c r="C21" s="2" t="e">
        <f>J8</f>
        <v>#DIV/0!</v>
      </c>
      <c r="D21" s="2">
        <f>J11</f>
        <v>0.15</v>
      </c>
      <c r="F21" t="s">
        <v>25</v>
      </c>
      <c r="G21" s="2" t="e">
        <f>B5</f>
        <v>#DIV/0!</v>
      </c>
      <c r="H21" s="2" t="e">
        <f>B8</f>
        <v>#DIV/0!</v>
      </c>
      <c r="I21" s="2">
        <f>B11</f>
        <v>0.15</v>
      </c>
      <c r="K21" t="s">
        <v>25</v>
      </c>
      <c r="L21" s="2" t="e">
        <f>F5</f>
        <v>#DIV/0!</v>
      </c>
      <c r="M21" s="2" t="e">
        <f>F8</f>
        <v>#DIV/0!</v>
      </c>
      <c r="N21" s="2">
        <f>F11</f>
        <v>0.15</v>
      </c>
    </row>
    <row r="22" spans="1:14" x14ac:dyDescent="0.35">
      <c r="A22" t="s">
        <v>26</v>
      </c>
      <c r="B22" s="2" t="e">
        <f>J6</f>
        <v>#DIV/0!</v>
      </c>
      <c r="C22" s="2" t="e">
        <f>J9</f>
        <v>#DIV/0!</v>
      </c>
      <c r="D22" s="2">
        <f>J12</f>
        <v>0.05</v>
      </c>
      <c r="F22" t="s">
        <v>26</v>
      </c>
      <c r="G22" s="2" t="e">
        <f>B6</f>
        <v>#DIV/0!</v>
      </c>
      <c r="H22" s="2" t="e">
        <f>B9</f>
        <v>#DIV/0!</v>
      </c>
      <c r="I22" s="2">
        <f>B12</f>
        <v>0.05</v>
      </c>
      <c r="K22" t="s">
        <v>26</v>
      </c>
      <c r="L22" s="2" t="e">
        <f>F6</f>
        <v>#DIV/0!</v>
      </c>
      <c r="M22" s="2" t="e">
        <f>F9</f>
        <v>#DIV/0!</v>
      </c>
      <c r="N22" s="2">
        <f>F12</f>
        <v>0.05</v>
      </c>
    </row>
    <row r="24" spans="1:14" x14ac:dyDescent="0.35">
      <c r="A24" t="s">
        <v>2</v>
      </c>
      <c r="B24" t="s">
        <v>21</v>
      </c>
      <c r="C24" t="s">
        <v>22</v>
      </c>
      <c r="D24" t="s">
        <v>23</v>
      </c>
      <c r="F24" t="s">
        <v>6</v>
      </c>
      <c r="G24" t="s">
        <v>21</v>
      </c>
      <c r="H24" t="s">
        <v>22</v>
      </c>
      <c r="I24" t="s">
        <v>23</v>
      </c>
      <c r="K24" t="s">
        <v>10</v>
      </c>
      <c r="L24" t="s">
        <v>21</v>
      </c>
      <c r="M24" t="s">
        <v>22</v>
      </c>
      <c r="N24" t="s">
        <v>23</v>
      </c>
    </row>
    <row r="25" spans="1:14" x14ac:dyDescent="0.35">
      <c r="A25" t="s">
        <v>24</v>
      </c>
      <c r="B25" s="2" t="e">
        <f>K4</f>
        <v>#DIV/0!</v>
      </c>
      <c r="C25" s="2" t="e">
        <f>K7</f>
        <v>#DIV/0!</v>
      </c>
      <c r="D25" s="2">
        <f>K10</f>
        <v>0.8</v>
      </c>
      <c r="F25" t="s">
        <v>24</v>
      </c>
      <c r="G25" s="2" t="e">
        <f>C4</f>
        <v>#DIV/0!</v>
      </c>
      <c r="H25" s="2" t="e">
        <f>C7</f>
        <v>#DIV/0!</v>
      </c>
      <c r="I25" s="2">
        <f>C10</f>
        <v>0.8</v>
      </c>
      <c r="K25" t="s">
        <v>24</v>
      </c>
      <c r="L25" s="2" t="e">
        <f>G4</f>
        <v>#DIV/0!</v>
      </c>
      <c r="M25" s="2" t="e">
        <f>G7</f>
        <v>#DIV/0!</v>
      </c>
      <c r="N25" s="2">
        <f>G10</f>
        <v>0.8</v>
      </c>
    </row>
    <row r="26" spans="1:14" x14ac:dyDescent="0.35">
      <c r="A26" t="s">
        <v>25</v>
      </c>
      <c r="B26" s="2" t="e">
        <f>K5</f>
        <v>#DIV/0!</v>
      </c>
      <c r="C26" s="2" t="e">
        <f>K8</f>
        <v>#DIV/0!</v>
      </c>
      <c r="D26" s="2">
        <f>K11</f>
        <v>0.15</v>
      </c>
      <c r="F26" t="s">
        <v>25</v>
      </c>
      <c r="G26" s="2" t="e">
        <f>C5</f>
        <v>#DIV/0!</v>
      </c>
      <c r="H26" s="2" t="e">
        <f>C8</f>
        <v>#DIV/0!</v>
      </c>
      <c r="I26" s="2">
        <f>C11</f>
        <v>0.15</v>
      </c>
      <c r="K26" t="s">
        <v>25</v>
      </c>
      <c r="L26" s="2" t="e">
        <f>G5</f>
        <v>#DIV/0!</v>
      </c>
      <c r="M26" s="2" t="e">
        <f>G8</f>
        <v>#DIV/0!</v>
      </c>
      <c r="N26" s="2">
        <f>G11</f>
        <v>0.15</v>
      </c>
    </row>
    <row r="27" spans="1:14" x14ac:dyDescent="0.35">
      <c r="A27" t="s">
        <v>26</v>
      </c>
      <c r="B27" s="2" t="e">
        <f>K6</f>
        <v>#DIV/0!</v>
      </c>
      <c r="C27" s="2" t="e">
        <f>K9</f>
        <v>#DIV/0!</v>
      </c>
      <c r="D27" s="2">
        <f>K12</f>
        <v>0.05</v>
      </c>
      <c r="F27" t="s">
        <v>26</v>
      </c>
      <c r="G27" s="2" t="e">
        <f>C6</f>
        <v>#DIV/0!</v>
      </c>
      <c r="H27" s="2" t="e">
        <f>C9</f>
        <v>#DIV/0!</v>
      </c>
      <c r="I27" s="2">
        <f>C12</f>
        <v>0.05</v>
      </c>
      <c r="K27" t="s">
        <v>26</v>
      </c>
      <c r="L27" s="2" t="e">
        <f>G6</f>
        <v>#DIV/0!</v>
      </c>
      <c r="M27" s="2" t="e">
        <f>G9</f>
        <v>#DIV/0!</v>
      </c>
      <c r="N27" s="2">
        <f>G12</f>
        <v>0.05</v>
      </c>
    </row>
    <row r="29" spans="1:14" x14ac:dyDescent="0.35">
      <c r="A29" t="s">
        <v>3</v>
      </c>
      <c r="B29" t="s">
        <v>21</v>
      </c>
      <c r="C29" t="s">
        <v>22</v>
      </c>
      <c r="D29" t="s">
        <v>23</v>
      </c>
      <c r="F29" t="s">
        <v>7</v>
      </c>
      <c r="G29" t="s">
        <v>21</v>
      </c>
      <c r="H29" t="s">
        <v>22</v>
      </c>
      <c r="I29" t="s">
        <v>23</v>
      </c>
      <c r="K29" t="s">
        <v>11</v>
      </c>
      <c r="L29" t="s">
        <v>21</v>
      </c>
      <c r="M29" t="s">
        <v>22</v>
      </c>
      <c r="N29" t="s">
        <v>23</v>
      </c>
    </row>
    <row r="30" spans="1:14" x14ac:dyDescent="0.35">
      <c r="A30" t="s">
        <v>24</v>
      </c>
      <c r="B30" s="2" t="e">
        <f>L4</f>
        <v>#DIV/0!</v>
      </c>
      <c r="C30" s="2" t="e">
        <f>L7</f>
        <v>#DIV/0!</v>
      </c>
      <c r="D30" s="2">
        <f>L10</f>
        <v>0.8</v>
      </c>
      <c r="F30" t="s">
        <v>24</v>
      </c>
      <c r="G30" s="2" t="e">
        <f>D4</f>
        <v>#DIV/0!</v>
      </c>
      <c r="H30" s="2" t="e">
        <f>D7</f>
        <v>#DIV/0!</v>
      </c>
      <c r="I30" s="2">
        <f>D10</f>
        <v>0.8</v>
      </c>
      <c r="K30" t="s">
        <v>24</v>
      </c>
      <c r="L30" s="2" t="e">
        <f>H4</f>
        <v>#DIV/0!</v>
      </c>
      <c r="M30" s="2" t="e">
        <f>H7</f>
        <v>#DIV/0!</v>
      </c>
      <c r="N30" s="2">
        <f>H10</f>
        <v>0.8</v>
      </c>
    </row>
    <row r="31" spans="1:14" x14ac:dyDescent="0.35">
      <c r="A31" t="s">
        <v>25</v>
      </c>
      <c r="B31" s="2" t="e">
        <f>L5</f>
        <v>#DIV/0!</v>
      </c>
      <c r="C31" s="2" t="e">
        <f>L8</f>
        <v>#DIV/0!</v>
      </c>
      <c r="D31" s="2">
        <f>L11</f>
        <v>0.15</v>
      </c>
      <c r="F31" t="s">
        <v>25</v>
      </c>
      <c r="G31" s="2" t="e">
        <f>D5</f>
        <v>#DIV/0!</v>
      </c>
      <c r="H31" s="2" t="e">
        <f>D8</f>
        <v>#DIV/0!</v>
      </c>
      <c r="I31" s="2">
        <f>D11</f>
        <v>0.15</v>
      </c>
      <c r="K31" t="s">
        <v>25</v>
      </c>
      <c r="L31" s="2" t="e">
        <f>H5</f>
        <v>#DIV/0!</v>
      </c>
      <c r="M31" s="2" t="e">
        <f>H8</f>
        <v>#DIV/0!</v>
      </c>
      <c r="N31" s="2">
        <f>H11</f>
        <v>0.15</v>
      </c>
    </row>
    <row r="32" spans="1:14" x14ac:dyDescent="0.35">
      <c r="A32" t="s">
        <v>26</v>
      </c>
      <c r="B32" s="2" t="e">
        <f>L6</f>
        <v>#DIV/0!</v>
      </c>
      <c r="C32" s="2" t="e">
        <f>L9</f>
        <v>#DIV/0!</v>
      </c>
      <c r="D32" s="2">
        <f>L12</f>
        <v>0.05</v>
      </c>
      <c r="F32" t="s">
        <v>26</v>
      </c>
      <c r="G32" s="2" t="e">
        <f>D6</f>
        <v>#DIV/0!</v>
      </c>
      <c r="H32" s="2" t="e">
        <f>D9</f>
        <v>#DIV/0!</v>
      </c>
      <c r="I32" s="2">
        <f>D12</f>
        <v>0.05</v>
      </c>
      <c r="K32" t="s">
        <v>26</v>
      </c>
      <c r="L32" s="2" t="e">
        <f>H6</f>
        <v>#DIV/0!</v>
      </c>
      <c r="M32" s="2" t="e">
        <f>H9</f>
        <v>#DIV/0!</v>
      </c>
      <c r="N32" s="2">
        <f>H12</f>
        <v>0.05</v>
      </c>
    </row>
  </sheetData>
  <sheetProtection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Data and Graphs</vt:lpstr>
      <vt:lpstr>Overall Graphs</vt:lpstr>
      <vt:lpstr>Calculations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ntraxel</dc:creator>
  <cp:lastModifiedBy>Leah Penney</cp:lastModifiedBy>
  <dcterms:created xsi:type="dcterms:W3CDTF">2010-12-13T20:07:09Z</dcterms:created>
  <dcterms:modified xsi:type="dcterms:W3CDTF">2025-09-12T02:22:16Z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603dfd7-d93a-4381-a340-2995d8282205_Enabled">
    <vt:lpwstr>true</vt:lpwstr>
  </property>
  <property fmtid="{D5CDD505-2E9C-101B-9397-08002B2CF9AE}" pid="3" name="MSIP_Label_b603dfd7-d93a-4381-a340-2995d8282205_SetDate">
    <vt:lpwstr>2025-08-13T23:21:35Z</vt:lpwstr>
  </property>
  <property fmtid="{D5CDD505-2E9C-101B-9397-08002B2CF9AE}" pid="4" name="MSIP_Label_b603dfd7-d93a-4381-a340-2995d8282205_Method">
    <vt:lpwstr>Standard</vt:lpwstr>
  </property>
  <property fmtid="{D5CDD505-2E9C-101B-9397-08002B2CF9AE}" pid="5" name="MSIP_Label_b603dfd7-d93a-4381-a340-2995d8282205_Name">
    <vt:lpwstr>OFFICIAL</vt:lpwstr>
  </property>
  <property fmtid="{D5CDD505-2E9C-101B-9397-08002B2CF9AE}" pid="6" name="MSIP_Label_b603dfd7-d93a-4381-a340-2995d8282205_SiteId">
    <vt:lpwstr>05a0e69a-418a-47c1-9c25-9387261bf991</vt:lpwstr>
  </property>
  <property fmtid="{D5CDD505-2E9C-101B-9397-08002B2CF9AE}" pid="7" name="MSIP_Label_b603dfd7-d93a-4381-a340-2995d8282205_ActionId">
    <vt:lpwstr>653db360-d5d3-4208-898e-5ce773a8db76</vt:lpwstr>
  </property>
  <property fmtid="{D5CDD505-2E9C-101B-9397-08002B2CF9AE}" pid="8" name="MSIP_Label_b603dfd7-d93a-4381-a340-2995d8282205_ContentBits">
    <vt:lpwstr>0</vt:lpwstr>
  </property>
  <property fmtid="{D5CDD505-2E9C-101B-9397-08002B2CF9AE}" pid="9" name="MSIP_Label_b603dfd7-d93a-4381-a340-2995d8282205_Tag">
    <vt:lpwstr>10, 3, 0, 1</vt:lpwstr>
  </property>
</Properties>
</file>